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B3FB1EC8-3D48-4236-AB2A-38E4DCB437A6}"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2" r:id="rId2"/>
    <sheet name="Data" sheetId="5" r:id="rId3"/>
  </sheets>
  <definedNames>
    <definedName name="_xlnm._FilterDatabase" localSheetId="2" hidden="1">Data!$D$1:$D$183</definedName>
    <definedName name="_xlnm._FilterDatabase" localSheetId="1" hidden="1">Site_info!$I$1:$I$22</definedName>
    <definedName name="_xlnm.Datab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4" i="2" l="1"/>
  <c r="P2" i="2"/>
  <c r="P11" i="2"/>
  <c r="P4" i="2"/>
  <c r="P13" i="2"/>
  <c r="P16" i="2"/>
  <c r="P12" i="2" l="1"/>
  <c r="P10" i="2"/>
  <c r="P22" i="2"/>
  <c r="P8" i="2"/>
  <c r="P20" i="2"/>
  <c r="P19" i="2"/>
  <c r="P9" i="2"/>
  <c r="P21" i="2"/>
  <c r="P7" i="2"/>
  <c r="P6" i="2"/>
  <c r="P18" i="2"/>
  <c r="P5" i="2"/>
  <c r="P17" i="2"/>
  <c r="P3" i="2"/>
  <c r="P15" i="2"/>
</calcChain>
</file>

<file path=xl/sharedStrings.xml><?xml version="1.0" encoding="utf-8"?>
<sst xmlns="http://schemas.openxmlformats.org/spreadsheetml/2006/main" count="2779" uniqueCount="206">
  <si>
    <t>Crystal Springs Rd-Kilcoy Ck Lower</t>
  </si>
  <si>
    <t>Mary River</t>
  </si>
  <si>
    <t>Crystal Springs Permaculture Lower</t>
  </si>
  <si>
    <t>Crystal Springs Permaculture Upper</t>
  </si>
  <si>
    <t>Little Yabba-Mary Junction</t>
  </si>
  <si>
    <t>Maleny Kenilworth Rd Xing Lower</t>
  </si>
  <si>
    <t>Glastonbury Camping Ground Lower</t>
  </si>
  <si>
    <t>Brooyar-Widgee Upper</t>
  </si>
  <si>
    <t>Yarrum Loop</t>
  </si>
  <si>
    <t>Obi Obi Ck</t>
  </si>
  <si>
    <t>Sixth Xing Bridge</t>
  </si>
  <si>
    <t>Blackbean</t>
  </si>
  <si>
    <t>Amamoor Camping Ground Upper</t>
  </si>
  <si>
    <t>Bauple-Woolooga-Wide Bay Lower</t>
  </si>
  <si>
    <t>Munna Ck 3Rd Xing West</t>
  </si>
  <si>
    <t>Tuan State Forest</t>
  </si>
  <si>
    <t>Amamoor Range West</t>
  </si>
  <si>
    <t>Amamoor East</t>
  </si>
  <si>
    <t>n</t>
  </si>
  <si>
    <t>Munna Creek</t>
  </si>
  <si>
    <t>Yabba Creek</t>
  </si>
  <si>
    <t>&lt;</t>
  </si>
  <si>
    <t>Sodium as Na</t>
  </si>
  <si>
    <t>Potassium as K</t>
  </si>
  <si>
    <t>Organic Carbonate as CO3</t>
  </si>
  <si>
    <t>Hydroxide as OH</t>
  </si>
  <si>
    <t>Chloride as Cl</t>
  </si>
  <si>
    <t>Fluoride as F</t>
  </si>
  <si>
    <t>Mary</t>
  </si>
  <si>
    <t>Upper Mary River</t>
  </si>
  <si>
    <t>Lower Mary River</t>
  </si>
  <si>
    <t>Kilcoy Creek</t>
  </si>
  <si>
    <t>Booloumba Creek</t>
  </si>
  <si>
    <t>Little Yabba Creek</t>
  </si>
  <si>
    <t>Glastonbury Creek</t>
  </si>
  <si>
    <t>Widgee Creek</t>
  </si>
  <si>
    <t>Obi Obi Creek</t>
  </si>
  <si>
    <t>Kandanga Creek</t>
  </si>
  <si>
    <t>Amamoor Creek</t>
  </si>
  <si>
    <t>Wide Bay Creek</t>
  </si>
  <si>
    <t>Tinana Creek</t>
  </si>
  <si>
    <t>GDA94</t>
  </si>
  <si>
    <t>GDA2020</t>
  </si>
  <si>
    <t>Silica as SiO2 - total</t>
  </si>
  <si>
    <t>Colour - True</t>
  </si>
  <si>
    <t>Colour - True_OP</t>
  </si>
  <si>
    <t>Total suspended solids</t>
  </si>
  <si>
    <t>Total suspended solids_OP</t>
  </si>
  <si>
    <t>Fluoride as F_OP</t>
  </si>
  <si>
    <t>Nitrate as NO3</t>
  </si>
  <si>
    <t>Nitrate as NO3_OP</t>
  </si>
  <si>
    <t>Sulphate as SO4</t>
  </si>
  <si>
    <t>Iron as Fe - soluble</t>
  </si>
  <si>
    <t>Iron as Fe - soluble_OP</t>
  </si>
  <si>
    <t>Manganese as Mn - soluble</t>
  </si>
  <si>
    <t>Manganese as Mn - soluble_OP</t>
  </si>
  <si>
    <t>Zinc as Zn - soluble</t>
  </si>
  <si>
    <t>Zinc as Zn - soluble_OP</t>
  </si>
  <si>
    <t>Aluminium as Al - soluble</t>
  </si>
  <si>
    <t>Aluminium as Al - soluble_OP</t>
  </si>
  <si>
    <t>Boron as B - soluble</t>
  </si>
  <si>
    <t>Boron as B - soluble_OP</t>
  </si>
  <si>
    <t>Copper as Cu - soluble</t>
  </si>
  <si>
    <t>Copper as Cu - soluble_OP</t>
  </si>
  <si>
    <t>Total Kjeldahl nitrogen as N</t>
  </si>
  <si>
    <t>Total Kjeldahl nitrogen as N_OP</t>
  </si>
  <si>
    <t>Total Kjeldahl phosphorus as P</t>
  </si>
  <si>
    <t>Total Kjeldahl phosphorus as P_OP</t>
  </si>
  <si>
    <t>JC138103</t>
  </si>
  <si>
    <t>1381019</t>
  </si>
  <si>
    <t>JC138001</t>
  </si>
  <si>
    <t>1380068</t>
  </si>
  <si>
    <t>JC138106</t>
  </si>
  <si>
    <t>1381090</t>
  </si>
  <si>
    <t>1380070</t>
  </si>
  <si>
    <t>1380035</t>
  </si>
  <si>
    <t>JC138105</t>
  </si>
  <si>
    <t>JC138101</t>
  </si>
  <si>
    <t>Mary River at Bauple Woolooga Road</t>
  </si>
  <si>
    <t>Tinana Creek at Tuan State Forest</t>
  </si>
  <si>
    <t>1380063</t>
  </si>
  <si>
    <t>Munna Creek at Glen Echo Road</t>
  </si>
  <si>
    <t>1380067</t>
  </si>
  <si>
    <t>Mary River at Yarrum Loop</t>
  </si>
  <si>
    <t>1380064</t>
  </si>
  <si>
    <t>Widgee Creek at Brooyar Forest Station</t>
  </si>
  <si>
    <t>Amamoor Creek at Amamoor Range East</t>
  </si>
  <si>
    <t>1381092</t>
  </si>
  <si>
    <t>Amamoor Creek at Amamoor Creek Road</t>
  </si>
  <si>
    <t>South Amamoor Creek at Amamoor Range West</t>
  </si>
  <si>
    <t>1381091</t>
  </si>
  <si>
    <t>Kandanga Creek at Blackbean</t>
  </si>
  <si>
    <t>1381094</t>
  </si>
  <si>
    <t>Yabba Creek Downstream of number 2 crossing</t>
  </si>
  <si>
    <t>Mary River at Moy Pocket Road</t>
  </si>
  <si>
    <t>Mary River Downstream from Little Yabba Creek</t>
  </si>
  <si>
    <t>1381086</t>
  </si>
  <si>
    <t>Booloumba Creek at Booloumba Creek Road</t>
  </si>
  <si>
    <t>1380113</t>
  </si>
  <si>
    <t>Mary River at Eastern Mary River Road</t>
  </si>
  <si>
    <t>Mary River at Crystal Springs Permaculture Lower</t>
  </si>
  <si>
    <t>1381082</t>
  </si>
  <si>
    <t>Kilcoy Creek at Crystal Springs Road</t>
  </si>
  <si>
    <t>1381081</t>
  </si>
  <si>
    <t>Mary River at Crystal Springs Permaculture Upper</t>
  </si>
  <si>
    <t>1381083</t>
  </si>
  <si>
    <t>project_code</t>
  </si>
  <si>
    <t>site_code</t>
  </si>
  <si>
    <t>sampling_date_time</t>
  </si>
  <si>
    <t>sample_unique_identifier</t>
  </si>
  <si>
    <t>collection_sampling_method</t>
  </si>
  <si>
    <t>laboratory_name</t>
  </si>
  <si>
    <t>analysis_method</t>
  </si>
  <si>
    <t>depth_m</t>
  </si>
  <si>
    <t>comment</t>
  </si>
  <si>
    <t>Silica as SiO2 - total_OP</t>
  </si>
  <si>
    <t>Total Dissolved Solids_OP</t>
  </si>
  <si>
    <t>Sodium as Na_OP</t>
  </si>
  <si>
    <t>Potassium as K_OP</t>
  </si>
  <si>
    <t>Organic Carbonate as CO3_OP</t>
  </si>
  <si>
    <t>Hydroxide as OH_OP</t>
  </si>
  <si>
    <t>Chloride as Cl_OP</t>
  </si>
  <si>
    <t>Sulphate as SO4_OP</t>
  </si>
  <si>
    <t>E_GRUMR</t>
  </si>
  <si>
    <t>Field Dissolved oxygen</t>
  </si>
  <si>
    <t>Field pH</t>
  </si>
  <si>
    <t>Field Conductivity</t>
  </si>
  <si>
    <t>Field Water temperature</t>
  </si>
  <si>
    <t>Field Turbidity</t>
  </si>
  <si>
    <t>pH</t>
  </si>
  <si>
    <t>Conductivity</t>
  </si>
  <si>
    <t>Turbidity</t>
  </si>
  <si>
    <t>Total hardness as CaCO3</t>
  </si>
  <si>
    <t>Total alkalinity as CaCO3</t>
  </si>
  <si>
    <t>Total dissolved ions</t>
  </si>
  <si>
    <t>Total dissolved solids</t>
  </si>
  <si>
    <t>Calcium as Ca</t>
  </si>
  <si>
    <t>Magnesium as Mg</t>
  </si>
  <si>
    <t>Bicarbonate as HCO3</t>
  </si>
  <si>
    <t>Wide Bay Creek at Bauple-Woolooga Road</t>
  </si>
  <si>
    <t>Obi Obi Creek at Crossing Number 2</t>
  </si>
  <si>
    <t>Little Yabba Creek at Maleny Kenilworth Road</t>
  </si>
  <si>
    <t>Glastonbury Creek at Brooyar State Forest Camp Ground</t>
  </si>
  <si>
    <t>Microsiemens/centimetre</t>
  </si>
  <si>
    <t>NTU</t>
  </si>
  <si>
    <t>Hazen units</t>
  </si>
  <si>
    <t>Degrees celcius</t>
  </si>
  <si>
    <t>pH Units</t>
  </si>
  <si>
    <t>Milligrams/Litre</t>
  </si>
  <si>
    <t/>
  </si>
  <si>
    <t>Field Dissolved oxygen_OP</t>
  </si>
  <si>
    <t>Field Dissolved oxygen_QAQC</t>
  </si>
  <si>
    <t>Field pH_OP</t>
  </si>
  <si>
    <t>Field Conductivity_OP</t>
  </si>
  <si>
    <t>Field Water temperature_OP</t>
  </si>
  <si>
    <t>Field Turbidity_OP</t>
  </si>
  <si>
    <t>pH_OP</t>
  </si>
  <si>
    <t>Conductivity_OP</t>
  </si>
  <si>
    <t>Turbidity_OP</t>
  </si>
  <si>
    <t>Total hardness as CaCO3_OP</t>
  </si>
  <si>
    <t>Total alkalinity as CaCO3_OP</t>
  </si>
  <si>
    <t>Total dissolved ions_OP</t>
  </si>
  <si>
    <t>Bicarbonate as HCO3_OP</t>
  </si>
  <si>
    <t>Metadata record</t>
  </si>
  <si>
    <t>Project Name</t>
  </si>
  <si>
    <t>Griffith Mary Catchment water quality</t>
  </si>
  <si>
    <t>Project Description</t>
  </si>
  <si>
    <t>Water quality data collected through projects funded by the Land and Water Resources Research and Development Corporation</t>
  </si>
  <si>
    <t>Project Code</t>
  </si>
  <si>
    <t>E_GUMARY</t>
  </si>
  <si>
    <t>Funding</t>
  </si>
  <si>
    <t>Land and Water Resources Research &amp; Development Corporation (GRU-10, GRU-19)</t>
  </si>
  <si>
    <t>Collection period (years)</t>
  </si>
  <si>
    <t>1994-1997</t>
  </si>
  <si>
    <t>Data custodian</t>
  </si>
  <si>
    <t>Australian Rivers Institute, Griffith University</t>
  </si>
  <si>
    <t>License</t>
  </si>
  <si>
    <t>Laboratory</t>
  </si>
  <si>
    <t>QHFSS</t>
  </si>
  <si>
    <t xml:space="preserve">Technical details </t>
  </si>
  <si>
    <t>Use Limitations / notes</t>
  </si>
  <si>
    <t xml:space="preserve">Water quality data was collected at multiple sites within some stream reaches.  On the advice of the data provider where multiple samples have been collected within a reach on the same sample date, the data have been averaged to provide a single sample/GPS location for that date. Water samples taken within the same stream reach were usually chemically similar, differing slightly in turbidity or concentrations of particular ions.  </t>
  </si>
  <si>
    <t>Data quality code</t>
  </si>
  <si>
    <t>910 - Good 
Sampling location, procedures, analytical methods, and data handling processes are well documented.</t>
  </si>
  <si>
    <t>References</t>
  </si>
  <si>
    <t>Arthington, A.H., Pusey, B.J., Mackay, S.J. and Kennard, M.J. (1998) Water quality data collected through projects funded by the Land and Water Resources Research and Development Corporation (LWRRDC). Australian Rivers Institute, Griffith University. 
Kennard, M.J., Pusey, B.J., Arthington, A.H., Harch, B.D. and Mackay, S.J. (2006) Development and Application of a Predictive Model of Freshwater Fish Assemblage Composition to Evaluate River Health in Eastern Australia. Hydrobiologia 572, 33–57.
Mackay, S.J., Arthington, A.H., Kennard, M.J. and Pusey, B.J. (2003) Spatial variation in the distribution and abundance of submersed macrophytes in an Australian subtropical river. Aquatic Botany 77: 169–186.
Pusey, B.J., Kennard, M.J. and Arthington, A.H. (2004) Freshwater Fishes of North-Eastern Australia. CSIRO Publishing, Collingwood. 684pp. ISBN: 0643069666.</t>
  </si>
  <si>
    <t>See metadata</t>
  </si>
  <si>
    <t>Manual</t>
  </si>
  <si>
    <t>project_name</t>
  </si>
  <si>
    <t>aesthetic_site_name</t>
  </si>
  <si>
    <t>Calcium as Ca_OP</t>
  </si>
  <si>
    <t>Magnesium as Mg_OP</t>
  </si>
  <si>
    <t>Water temperature, pH, dissolved oxygen, turbidity and electrical conductivity were measured in the field at a depth of 0.5m. Water samples were taken at a depth of 0.1m. Samples were collected for the analysis of major cations and anions,  total suspended solids (TSS), turbidity, colour, selected dissolved metals and total Kjeldahl nitrogen (TKN) and total Kjeldahl phosphorus (TKP). Samples for total nutrient analysis were frozen as soon as possible after collection. Analysis was undertaken using standard and internationally recognised methods (APHA 1989). TKN and TKP were analysed using the Kjeldahl digestion procedure and the resultant digestant analysed for ammonia and filterable reactive phosphorus (FRP) using standard colorimetric methods. TSS was analysed at QHFSS following standard gravimetric methods.</t>
  </si>
  <si>
    <t>source_site_name</t>
  </si>
  <si>
    <t>site_name</t>
  </si>
  <si>
    <t>basin_name</t>
  </si>
  <si>
    <t>catchment_name</t>
  </si>
  <si>
    <t>river_name</t>
  </si>
  <si>
    <t>source_site_code</t>
  </si>
  <si>
    <t>source_latitude_DD</t>
  </si>
  <si>
    <t>source_longitude_DD</t>
  </si>
  <si>
    <t>source_datum</t>
  </si>
  <si>
    <t>latitude_DD</t>
  </si>
  <si>
    <t>longitude_DD</t>
  </si>
  <si>
    <t>datum</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</si>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</sst>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0.000000"/>
  </numFmts>
  <fonts count="25">
    <font>
      <sz val="10"/>
      <name val="Arial"/>
    </font>
    <font>
      <sz val="10"/>
      <name val="Arial"/>
      <family val="2"/>
    </font>
    <font>
      <sz val="8"/>
      <name val="Arial"/>
      <family val="2"/>
    </font>
    <font>
      <sz val="9"/>
      <name val="Geneva"/>
    </font>
    <font>
      <sz val="10"/>
      <name val="MS Sans Serif"/>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1"/>
      <name val="Calibri"/>
      <family val="2"/>
      <scheme val="minor"/>
    </font>
    <font>
      <sz val="11"/>
      <color rgb="FF000000"/>
      <name val="Calibri"/>
      <family val="2"/>
      <scheme val="minor"/>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24994659260841701"/>
        <bgColor indexed="64"/>
      </patternFill>
    </fill>
    <fill>
      <patternFill patternType="solid">
        <fgColor theme="0" tint="-0.149967955565050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5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 applyNumberFormat="0" applyAlignment="0" applyProtection="0"/>
    <xf numFmtId="0" fontId="9" fillId="28" borderId="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2" applyNumberFormat="0" applyAlignment="0" applyProtection="0"/>
    <xf numFmtId="0" fontId="17" fillId="0" borderId="7" applyNumberFormat="0" applyFill="0" applyAlignment="0" applyProtection="0"/>
    <xf numFmtId="0" fontId="18" fillId="31" borderId="0" applyNumberFormat="0" applyBorder="0" applyAlignment="0" applyProtection="0"/>
    <xf numFmtId="0" fontId="3" fillId="0" borderId="0"/>
    <xf numFmtId="0" fontId="1" fillId="0" borderId="0"/>
    <xf numFmtId="0" fontId="5" fillId="0" borderId="0"/>
    <xf numFmtId="0" fontId="5" fillId="0" borderId="0"/>
    <xf numFmtId="0" fontId="1" fillId="0" borderId="0"/>
    <xf numFmtId="0" fontId="1" fillId="0" borderId="0"/>
    <xf numFmtId="0" fontId="5" fillId="0" borderId="0"/>
    <xf numFmtId="0" fontId="4" fillId="0" borderId="0"/>
    <xf numFmtId="0" fontId="5" fillId="32" borderId="8" applyNumberFormat="0" applyFont="0" applyAlignment="0" applyProtection="0"/>
    <xf numFmtId="0" fontId="5" fillId="32" borderId="8" applyNumberFormat="0" applyFont="0" applyAlignment="0" applyProtection="0"/>
    <xf numFmtId="0" fontId="19" fillId="27" borderId="9" applyNumberFormat="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0" borderId="0" applyNumberFormat="0" applyFill="0" applyBorder="0" applyAlignment="0" applyProtection="0"/>
  </cellStyleXfs>
  <cellXfs count="32">
    <xf numFmtId="0" fontId="0" fillId="0" borderId="0" xfId="0"/>
    <xf numFmtId="0" fontId="0" fillId="0" borderId="0" xfId="0" applyAlignment="1">
      <alignment horizontal="center"/>
    </xf>
    <xf numFmtId="0" fontId="23" fillId="0" borderId="1" xfId="0" applyFont="1" applyBorder="1" applyAlignment="1">
      <alignment horizontal="center"/>
    </xf>
    <xf numFmtId="0" fontId="23" fillId="33" borderId="1" xfId="0" applyFont="1" applyFill="1" applyBorder="1" applyAlignment="1">
      <alignment horizontal="center"/>
    </xf>
    <xf numFmtId="0" fontId="23" fillId="0" borderId="0" xfId="0" applyFont="1"/>
    <xf numFmtId="0" fontId="23" fillId="0" borderId="1" xfId="0" applyFont="1" applyBorder="1" applyAlignment="1">
      <alignment horizontal="left"/>
    </xf>
    <xf numFmtId="0" fontId="23" fillId="0" borderId="1" xfId="0" applyFont="1" applyBorder="1"/>
    <xf numFmtId="166" fontId="23" fillId="0" borderId="1" xfId="0" applyNumberFormat="1" applyFont="1" applyBorder="1" applyAlignment="1">
      <alignment horizontal="center"/>
    </xf>
    <xf numFmtId="166" fontId="23" fillId="0" borderId="0" xfId="0" applyNumberFormat="1" applyFont="1"/>
    <xf numFmtId="166" fontId="0" fillId="0" borderId="0" xfId="0" applyNumberFormat="1"/>
    <xf numFmtId="0" fontId="0" fillId="0" borderId="0" xfId="0" applyAlignment="1"/>
    <xf numFmtId="0" fontId="23" fillId="0" borderId="0" xfId="0" applyFont="1" applyBorder="1" applyAlignment="1">
      <alignment horizontal="center"/>
    </xf>
    <xf numFmtId="0" fontId="23" fillId="0" borderId="0" xfId="0" applyFont="1" applyAlignment="1">
      <alignment horizontal="center"/>
    </xf>
    <xf numFmtId="164" fontId="23" fillId="0" borderId="0" xfId="0" applyNumberFormat="1" applyFont="1" applyAlignment="1">
      <alignment horizontal="center"/>
    </xf>
    <xf numFmtId="1" fontId="23" fillId="0" borderId="0" xfId="0" applyNumberFormat="1" applyFont="1" applyAlignment="1">
      <alignment horizontal="center"/>
    </xf>
    <xf numFmtId="2" fontId="23" fillId="0" borderId="0" xfId="0" applyNumberFormat="1" applyFont="1" applyAlignment="1">
      <alignment horizontal="center"/>
    </xf>
    <xf numFmtId="165" fontId="23" fillId="0" borderId="0" xfId="0" applyNumberFormat="1" applyFont="1"/>
    <xf numFmtId="22" fontId="23" fillId="0" borderId="0" xfId="0" applyNumberFormat="1" applyFont="1"/>
    <xf numFmtId="0" fontId="24" fillId="0" borderId="0" xfId="0" applyFont="1" applyAlignment="1">
      <alignment horizontal="center" wrapText="1"/>
    </xf>
    <xf numFmtId="22" fontId="23" fillId="0" borderId="0" xfId="0" applyNumberFormat="1" applyFont="1" applyAlignment="1">
      <alignment horizontal="center"/>
    </xf>
    <xf numFmtId="0" fontId="21" fillId="34" borderId="12" xfId="0" applyFont="1" applyFill="1" applyBorder="1"/>
    <xf numFmtId="0" fontId="21" fillId="0" borderId="1" xfId="0" applyFont="1" applyBorder="1" applyAlignment="1">
      <alignment vertical="top"/>
    </xf>
    <xf numFmtId="0" fontId="21" fillId="0" borderId="14" xfId="0" applyFont="1" applyBorder="1" applyAlignment="1">
      <alignment vertical="top"/>
    </xf>
    <xf numFmtId="0" fontId="21" fillId="0" borderId="1" xfId="0" applyFont="1" applyBorder="1" applyAlignment="1">
      <alignment horizontal="left" vertical="top" wrapText="1"/>
    </xf>
    <xf numFmtId="0" fontId="23" fillId="0" borderId="1" xfId="0" applyFont="1" applyBorder="1" applyAlignment="1">
      <alignment vertical="top" wrapText="1"/>
    </xf>
    <xf numFmtId="0" fontId="23" fillId="34" borderId="13" xfId="0" applyFont="1" applyFill="1" applyBorder="1"/>
    <xf numFmtId="0" fontId="23" fillId="0" borderId="14" xfId="0" applyFont="1" applyBorder="1" applyAlignment="1">
      <alignment vertical="top" wrapText="1"/>
    </xf>
    <xf numFmtId="0" fontId="23" fillId="0" borderId="0" xfId="0" applyFont="1" applyAlignment="1">
      <alignment horizontal="left"/>
    </xf>
    <xf numFmtId="0" fontId="23" fillId="0" borderId="11" xfId="0" applyFont="1" applyBorder="1" applyAlignment="1">
      <alignment horizontal="center"/>
    </xf>
    <xf numFmtId="0" fontId="23" fillId="0" borderId="0" xfId="0" applyFont="1" applyAlignment="1"/>
    <xf numFmtId="0" fontId="23" fillId="0" borderId="0" xfId="0" applyNumberFormat="1" applyFont="1"/>
    <xf numFmtId="0" fontId="15" fillId="0" borderId="1" xfId="34" applyBorder="1"/>
  </cellXfs>
  <cellStyles count="5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2" xfId="34" xr:uid="{00000000-0005-0000-0000-000021000000}"/>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rmal 2 2" xfId="39" xr:uid="{00000000-0005-0000-0000-000027000000}"/>
    <cellStyle name="Normal 2 3" xfId="40" xr:uid="{00000000-0005-0000-0000-000028000000}"/>
    <cellStyle name="Normal 3" xfId="41" xr:uid="{00000000-0005-0000-0000-000029000000}"/>
    <cellStyle name="Normal 3 2" xfId="42" xr:uid="{00000000-0005-0000-0000-00002A000000}"/>
    <cellStyle name="Normal 3 3" xfId="43" xr:uid="{00000000-0005-0000-0000-00002B000000}"/>
    <cellStyle name="Normal 4" xfId="44" xr:uid="{00000000-0005-0000-0000-00002C000000}"/>
    <cellStyle name="Normal 5" xfId="45" xr:uid="{00000000-0005-0000-0000-00002D000000}"/>
    <cellStyle name="Note 2" xfId="46" xr:uid="{00000000-0005-0000-0000-00002E000000}"/>
    <cellStyle name="Note 3" xfId="47" xr:uid="{00000000-0005-0000-0000-00002F000000}"/>
    <cellStyle name="Output" xfId="48" builtinId="21" customBuiltin="1"/>
    <cellStyle name="Title" xfId="49" builtinId="15" customBuiltin="1"/>
    <cellStyle name="Total" xfId="50" builtinId="25" customBuiltin="1"/>
    <cellStyle name="Warning Text" xfId="51"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FE398-92EC-46B7-B4F4-F3896D3E1B4C}">
  <dimension ref="A1:B13"/>
  <sheetViews>
    <sheetView tabSelected="1" workbookViewId="0">
      <selection activeCell="G10" sqref="G10"/>
    </sheetView>
  </sheetViews>
  <sheetFormatPr defaultRowHeight="12.75"/>
  <cols>
    <col min="1" max="1" width="23.7109375" customWidth="1"/>
    <col min="2" max="2" width="65.7109375" customWidth="1"/>
  </cols>
  <sheetData>
    <row r="1" spans="1:2" ht="15">
      <c r="A1" s="20" t="s">
        <v>163</v>
      </c>
      <c r="B1" s="25"/>
    </row>
    <row r="2" spans="1:2" ht="15">
      <c r="A2" s="21" t="s">
        <v>164</v>
      </c>
      <c r="B2" s="24" t="s">
        <v>165</v>
      </c>
    </row>
    <row r="3" spans="1:2" ht="30">
      <c r="A3" s="21" t="s">
        <v>166</v>
      </c>
      <c r="B3" s="24" t="s">
        <v>167</v>
      </c>
    </row>
    <row r="4" spans="1:2" ht="15">
      <c r="A4" s="21" t="s">
        <v>168</v>
      </c>
      <c r="B4" s="6" t="s">
        <v>169</v>
      </c>
    </row>
    <row r="5" spans="1:2" ht="30">
      <c r="A5" s="21" t="s">
        <v>170</v>
      </c>
      <c r="B5" s="24" t="s">
        <v>171</v>
      </c>
    </row>
    <row r="6" spans="1:2" ht="15">
      <c r="A6" s="21" t="s">
        <v>172</v>
      </c>
      <c r="B6" s="24" t="s">
        <v>173</v>
      </c>
    </row>
    <row r="7" spans="1:2" ht="15">
      <c r="A7" s="21" t="s">
        <v>174</v>
      </c>
      <c r="B7" s="24" t="s">
        <v>175</v>
      </c>
    </row>
    <row r="8" spans="1:2" ht="15">
      <c r="A8" s="21" t="s">
        <v>176</v>
      </c>
      <c r="B8" s="31" t="s">
        <v>205</v>
      </c>
    </row>
    <row r="9" spans="1:2" ht="15">
      <c r="A9" s="22" t="s">
        <v>177</v>
      </c>
      <c r="B9" s="26" t="s">
        <v>178</v>
      </c>
    </row>
    <row r="10" spans="1:2" ht="195">
      <c r="A10" s="21" t="s">
        <v>179</v>
      </c>
      <c r="B10" s="24" t="s">
        <v>192</v>
      </c>
    </row>
    <row r="11" spans="1:2" ht="105">
      <c r="A11" s="21" t="s">
        <v>180</v>
      </c>
      <c r="B11" s="24" t="s">
        <v>181</v>
      </c>
    </row>
    <row r="12" spans="1:2" ht="45">
      <c r="A12" s="23" t="s">
        <v>182</v>
      </c>
      <c r="B12" s="24" t="s">
        <v>183</v>
      </c>
    </row>
    <row r="13" spans="1:2" ht="225">
      <c r="A13" s="21" t="s">
        <v>184</v>
      </c>
      <c r="B13" s="24" t="s">
        <v>185</v>
      </c>
    </row>
  </sheetData>
  <hyperlinks>
    <hyperlink ref="B8" r:id="rId1" tooltip="https://creativecommons.org/licenses/by/4.0/" display="https://creativecommons.org/licenses/by/4.0/" xr:uid="{65E8DB26-901E-4B33-B7B9-0AA9DAA4F0E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
  <sheetViews>
    <sheetView zoomScale="80" zoomScaleNormal="80" workbookViewId="0">
      <pane ySplit="1" topLeftCell="A2" activePane="bottomLeft" state="frozen"/>
      <selection activeCell="D1" sqref="D1"/>
      <selection pane="bottomLeft" activeCell="G29" sqref="G29"/>
    </sheetView>
  </sheetViews>
  <sheetFormatPr defaultRowHeight="12.75"/>
  <cols>
    <col min="1" max="1" width="12.28515625" customWidth="1"/>
    <col min="2" max="2" width="38.5703125" bestFit="1" customWidth="1"/>
    <col min="3" max="3" width="32.42578125" customWidth="1"/>
    <col min="4" max="4" width="47" customWidth="1"/>
    <col min="5" max="5" width="13.140625" bestFit="1" customWidth="1"/>
    <col min="6" max="6" width="17.85546875" bestFit="1" customWidth="1"/>
    <col min="7" max="7" width="18.7109375" bestFit="1" customWidth="1"/>
    <col min="8" max="8" width="18.140625" bestFit="1" customWidth="1"/>
    <col min="9" max="9" width="15.5703125" customWidth="1"/>
    <col min="10" max="11" width="17.42578125" customWidth="1"/>
    <col min="12" max="12" width="18.5703125" style="1" customWidth="1"/>
    <col min="13" max="13" width="20.85546875" style="1" bestFit="1" customWidth="1"/>
    <col min="14" max="14" width="20.42578125" style="1" bestFit="1" customWidth="1"/>
    <col min="15" max="15" width="18.85546875" bestFit="1" customWidth="1"/>
    <col min="16" max="16" width="8.7109375" style="1" customWidth="1"/>
  </cols>
  <sheetData>
    <row r="1" spans="1:16" s="4" customFormat="1" ht="15">
      <c r="A1" s="3" t="s">
        <v>106</v>
      </c>
      <c r="B1" s="3" t="s">
        <v>188</v>
      </c>
      <c r="C1" s="3" t="s">
        <v>193</v>
      </c>
      <c r="D1" s="3" t="s">
        <v>194</v>
      </c>
      <c r="E1" s="3" t="s">
        <v>195</v>
      </c>
      <c r="F1" s="3" t="s">
        <v>196</v>
      </c>
      <c r="G1" s="3" t="s">
        <v>197</v>
      </c>
      <c r="H1" s="3" t="s">
        <v>198</v>
      </c>
      <c r="I1" s="3" t="s">
        <v>107</v>
      </c>
      <c r="J1" s="3" t="s">
        <v>199</v>
      </c>
      <c r="K1" s="3" t="s">
        <v>200</v>
      </c>
      <c r="L1" s="3" t="s">
        <v>201</v>
      </c>
      <c r="M1" s="3" t="s">
        <v>202</v>
      </c>
      <c r="N1" s="3" t="s">
        <v>203</v>
      </c>
      <c r="O1" s="3" t="s">
        <v>204</v>
      </c>
      <c r="P1" s="3" t="s">
        <v>18</v>
      </c>
    </row>
    <row r="2" spans="1:16" s="4" customFormat="1" ht="15">
      <c r="A2" s="5" t="s">
        <v>123</v>
      </c>
      <c r="B2" s="5" t="s">
        <v>165</v>
      </c>
      <c r="C2" s="5" t="s">
        <v>0</v>
      </c>
      <c r="D2" s="2" t="s">
        <v>102</v>
      </c>
      <c r="E2" s="6" t="s">
        <v>28</v>
      </c>
      <c r="F2" s="6" t="s">
        <v>29</v>
      </c>
      <c r="G2" s="2" t="s">
        <v>31</v>
      </c>
      <c r="H2" s="2">
        <v>1</v>
      </c>
      <c r="I2" s="2" t="s">
        <v>103</v>
      </c>
      <c r="J2" s="7">
        <v>-26.785</v>
      </c>
      <c r="K2" s="7">
        <v>152.70666666666668</v>
      </c>
      <c r="L2" s="2" t="s">
        <v>41</v>
      </c>
      <c r="M2" s="7">
        <v>-26.783706599999999</v>
      </c>
      <c r="N2" s="7">
        <v>152.70933220000001</v>
      </c>
      <c r="O2" s="2" t="s">
        <v>42</v>
      </c>
      <c r="P2" s="2">
        <f>+COUNTIF(Data!D:D,Site_info!D2)</f>
        <v>10</v>
      </c>
    </row>
    <row r="3" spans="1:16" s="4" customFormat="1" ht="15">
      <c r="A3" s="5" t="s">
        <v>123</v>
      </c>
      <c r="B3" s="5" t="s">
        <v>165</v>
      </c>
      <c r="C3" s="5" t="s">
        <v>2</v>
      </c>
      <c r="D3" s="2" t="s">
        <v>100</v>
      </c>
      <c r="E3" s="6" t="s">
        <v>28</v>
      </c>
      <c r="F3" s="6" t="s">
        <v>29</v>
      </c>
      <c r="G3" s="2" t="s">
        <v>1</v>
      </c>
      <c r="H3" s="2">
        <v>4</v>
      </c>
      <c r="I3" s="2" t="s">
        <v>101</v>
      </c>
      <c r="J3" s="7">
        <v>-26.781666666666666</v>
      </c>
      <c r="K3" s="7">
        <v>152.72</v>
      </c>
      <c r="L3" s="2" t="s">
        <v>41</v>
      </c>
      <c r="M3" s="7">
        <v>-26.779662999999999</v>
      </c>
      <c r="N3" s="7">
        <v>152.71905000000001</v>
      </c>
      <c r="O3" s="2" t="s">
        <v>42</v>
      </c>
      <c r="P3" s="2">
        <f>+COUNTIF(Data!D:D,Site_info!D3)</f>
        <v>10</v>
      </c>
    </row>
    <row r="4" spans="1:16" s="4" customFormat="1" ht="15">
      <c r="A4" s="5" t="s">
        <v>123</v>
      </c>
      <c r="B4" s="5" t="s">
        <v>165</v>
      </c>
      <c r="C4" s="5" t="s">
        <v>3</v>
      </c>
      <c r="D4" s="2" t="s">
        <v>104</v>
      </c>
      <c r="E4" s="6" t="s">
        <v>28</v>
      </c>
      <c r="F4" s="6" t="s">
        <v>29</v>
      </c>
      <c r="G4" s="2" t="s">
        <v>1</v>
      </c>
      <c r="H4" s="2">
        <v>5</v>
      </c>
      <c r="I4" s="2" t="s">
        <v>105</v>
      </c>
      <c r="J4" s="7">
        <v>-26.781666666666666</v>
      </c>
      <c r="K4" s="7">
        <v>152.72</v>
      </c>
      <c r="L4" s="2" t="s">
        <v>41</v>
      </c>
      <c r="M4" s="7">
        <v>-26.790072299999999</v>
      </c>
      <c r="N4" s="7">
        <v>152.73245489999999</v>
      </c>
      <c r="O4" s="2" t="s">
        <v>42</v>
      </c>
      <c r="P4" s="2">
        <f>+COUNTIF(Data!D:D,Site_info!D4)</f>
        <v>9</v>
      </c>
    </row>
    <row r="5" spans="1:16" s="4" customFormat="1" ht="15">
      <c r="A5" s="5" t="s">
        <v>123</v>
      </c>
      <c r="B5" s="5" t="s">
        <v>165</v>
      </c>
      <c r="C5" s="5" t="s">
        <v>32</v>
      </c>
      <c r="D5" s="2" t="s">
        <v>97</v>
      </c>
      <c r="E5" s="6" t="s">
        <v>28</v>
      </c>
      <c r="F5" s="6" t="s">
        <v>29</v>
      </c>
      <c r="G5" s="2" t="s">
        <v>32</v>
      </c>
      <c r="H5" s="2">
        <v>6</v>
      </c>
      <c r="I5" s="2" t="s">
        <v>68</v>
      </c>
      <c r="J5" s="7">
        <v>-26.634166666666665</v>
      </c>
      <c r="K5" s="7">
        <v>152.65</v>
      </c>
      <c r="L5" s="7" t="s">
        <v>41</v>
      </c>
      <c r="M5" s="7">
        <v>-26.632359999999998</v>
      </c>
      <c r="N5" s="7">
        <v>152.65206000000001</v>
      </c>
      <c r="O5" s="2" t="s">
        <v>42</v>
      </c>
      <c r="P5" s="2">
        <f>+COUNTIF(Data!D:D,Site_info!D5)</f>
        <v>10</v>
      </c>
    </row>
    <row r="6" spans="1:16" s="4" customFormat="1" ht="15">
      <c r="A6" s="5" t="s">
        <v>123</v>
      </c>
      <c r="B6" s="5" t="s">
        <v>165</v>
      </c>
      <c r="C6" s="5" t="s">
        <v>4</v>
      </c>
      <c r="D6" s="2" t="s">
        <v>95</v>
      </c>
      <c r="E6" s="6" t="s">
        <v>28</v>
      </c>
      <c r="F6" s="6" t="s">
        <v>29</v>
      </c>
      <c r="G6" s="2" t="s">
        <v>1</v>
      </c>
      <c r="H6" s="2">
        <v>9</v>
      </c>
      <c r="I6" s="2" t="s">
        <v>96</v>
      </c>
      <c r="J6" s="7">
        <v>-26.625</v>
      </c>
      <c r="K6" s="7">
        <v>152.69027777777777</v>
      </c>
      <c r="L6" s="7" t="s">
        <v>41</v>
      </c>
      <c r="M6" s="7">
        <v>-26.622956800000001</v>
      </c>
      <c r="N6" s="7">
        <v>152.69216019999999</v>
      </c>
      <c r="O6" s="2" t="s">
        <v>42</v>
      </c>
      <c r="P6" s="2">
        <f>+COUNTIF(Data!D:D,Site_info!D6)</f>
        <v>10</v>
      </c>
    </row>
    <row r="7" spans="1:16" s="4" customFormat="1" ht="15">
      <c r="A7" s="5" t="s">
        <v>123</v>
      </c>
      <c r="B7" s="5" t="s">
        <v>165</v>
      </c>
      <c r="C7" s="5" t="s">
        <v>5</v>
      </c>
      <c r="D7" s="2" t="s">
        <v>141</v>
      </c>
      <c r="E7" s="6" t="s">
        <v>28</v>
      </c>
      <c r="F7" s="6" t="s">
        <v>29</v>
      </c>
      <c r="G7" s="2" t="s">
        <v>33</v>
      </c>
      <c r="H7" s="2">
        <v>10</v>
      </c>
      <c r="I7" s="2" t="s">
        <v>69</v>
      </c>
      <c r="J7" s="7">
        <v>-26.624444444444446</v>
      </c>
      <c r="K7" s="7">
        <v>152.68944444444443</v>
      </c>
      <c r="L7" s="7" t="s">
        <v>41</v>
      </c>
      <c r="M7" s="7">
        <v>-26.623670400000002</v>
      </c>
      <c r="N7" s="7">
        <v>152.68995609999999</v>
      </c>
      <c r="O7" s="2" t="s">
        <v>42</v>
      </c>
      <c r="P7" s="2">
        <f>+COUNTIF(Data!D:D,Site_info!D7)</f>
        <v>10</v>
      </c>
    </row>
    <row r="8" spans="1:16" s="4" customFormat="1" ht="15">
      <c r="A8" s="5" t="s">
        <v>123</v>
      </c>
      <c r="B8" s="5" t="s">
        <v>165</v>
      </c>
      <c r="C8" s="5" t="s">
        <v>6</v>
      </c>
      <c r="D8" s="2" t="s">
        <v>142</v>
      </c>
      <c r="E8" s="6" t="s">
        <v>28</v>
      </c>
      <c r="F8" s="6" t="s">
        <v>30</v>
      </c>
      <c r="G8" s="2" t="s">
        <v>34</v>
      </c>
      <c r="H8" s="2">
        <v>17</v>
      </c>
      <c r="I8" s="2" t="s">
        <v>70</v>
      </c>
      <c r="J8" s="7">
        <v>-26.155555555555555</v>
      </c>
      <c r="K8" s="7">
        <v>152.55250000000001</v>
      </c>
      <c r="L8" s="7" t="s">
        <v>41</v>
      </c>
      <c r="M8" s="7">
        <v>-26.154430000000001</v>
      </c>
      <c r="N8" s="7">
        <v>152.55296999999999</v>
      </c>
      <c r="O8" s="2" t="s">
        <v>42</v>
      </c>
      <c r="P8" s="2">
        <f>+COUNTIF(Data!D:D,Site_info!D8)</f>
        <v>10</v>
      </c>
    </row>
    <row r="9" spans="1:16" s="4" customFormat="1" ht="15">
      <c r="A9" s="5" t="s">
        <v>123</v>
      </c>
      <c r="B9" s="5" t="s">
        <v>165</v>
      </c>
      <c r="C9" s="5" t="s">
        <v>7</v>
      </c>
      <c r="D9" s="2" t="s">
        <v>85</v>
      </c>
      <c r="E9" s="6" t="s">
        <v>28</v>
      </c>
      <c r="F9" s="6" t="s">
        <v>30</v>
      </c>
      <c r="G9" s="2" t="s">
        <v>35</v>
      </c>
      <c r="H9" s="2">
        <v>19</v>
      </c>
      <c r="I9" s="2" t="s">
        <v>71</v>
      </c>
      <c r="J9" s="7">
        <v>-26.180555555555557</v>
      </c>
      <c r="K9" s="7">
        <v>152.48388888888888</v>
      </c>
      <c r="L9" s="7" t="s">
        <v>41</v>
      </c>
      <c r="M9" s="7">
        <v>-26.178121699999998</v>
      </c>
      <c r="N9" s="7">
        <v>152.4836885</v>
      </c>
      <c r="O9" s="2" t="s">
        <v>42</v>
      </c>
      <c r="P9" s="2">
        <f>+COUNTIF(Data!D:D,Site_info!D9)</f>
        <v>9</v>
      </c>
    </row>
    <row r="10" spans="1:16" s="4" customFormat="1" ht="15">
      <c r="A10" s="5" t="s">
        <v>123</v>
      </c>
      <c r="B10" s="5" t="s">
        <v>165</v>
      </c>
      <c r="C10" s="5" t="s">
        <v>8</v>
      </c>
      <c r="D10" s="2" t="s">
        <v>83</v>
      </c>
      <c r="E10" s="6" t="s">
        <v>28</v>
      </c>
      <c r="F10" s="6" t="s">
        <v>30</v>
      </c>
      <c r="G10" s="2" t="s">
        <v>1</v>
      </c>
      <c r="H10" s="2">
        <v>21</v>
      </c>
      <c r="I10" s="2" t="s">
        <v>84</v>
      </c>
      <c r="J10" s="7">
        <v>-26.035277777777779</v>
      </c>
      <c r="K10" s="7">
        <v>152.51055555555556</v>
      </c>
      <c r="L10" s="7" t="s">
        <v>41</v>
      </c>
      <c r="M10" s="7">
        <v>-26.034645999999999</v>
      </c>
      <c r="N10" s="7">
        <v>152.51030510000001</v>
      </c>
      <c r="O10" s="2" t="s">
        <v>42</v>
      </c>
      <c r="P10" s="2">
        <f>+COUNTIF(Data!D:D,Site_info!D10)</f>
        <v>10</v>
      </c>
    </row>
    <row r="11" spans="1:16" s="4" customFormat="1" ht="15">
      <c r="A11" s="5" t="s">
        <v>123</v>
      </c>
      <c r="B11" s="5" t="s">
        <v>165</v>
      </c>
      <c r="C11" s="5" t="s">
        <v>9</v>
      </c>
      <c r="D11" s="2" t="s">
        <v>140</v>
      </c>
      <c r="E11" s="6" t="s">
        <v>28</v>
      </c>
      <c r="F11" s="6" t="s">
        <v>29</v>
      </c>
      <c r="G11" s="2" t="s">
        <v>36</v>
      </c>
      <c r="H11" s="2">
        <v>25</v>
      </c>
      <c r="I11" s="2" t="s">
        <v>98</v>
      </c>
      <c r="J11" s="7">
        <v>-26.636111111111113</v>
      </c>
      <c r="K11" s="7">
        <v>152.7838888888889</v>
      </c>
      <c r="L11" s="7" t="s">
        <v>41</v>
      </c>
      <c r="M11" s="7">
        <v>-26.635085409999999</v>
      </c>
      <c r="N11" s="7">
        <v>152.78579619999999</v>
      </c>
      <c r="O11" s="2" t="s">
        <v>42</v>
      </c>
      <c r="P11" s="2">
        <f>+COUNTIF(Data!D:D,Site_info!D11)</f>
        <v>3</v>
      </c>
    </row>
    <row r="12" spans="1:16" s="4" customFormat="1" ht="15">
      <c r="A12" s="5" t="s">
        <v>123</v>
      </c>
      <c r="B12" s="5" t="s">
        <v>165</v>
      </c>
      <c r="C12" s="5" t="s">
        <v>10</v>
      </c>
      <c r="D12" s="2" t="s">
        <v>93</v>
      </c>
      <c r="E12" s="6" t="s">
        <v>28</v>
      </c>
      <c r="F12" s="6" t="s">
        <v>29</v>
      </c>
      <c r="G12" s="2" t="s">
        <v>20</v>
      </c>
      <c r="H12" s="2">
        <v>30</v>
      </c>
      <c r="I12" s="2" t="s">
        <v>72</v>
      </c>
      <c r="J12" s="7">
        <v>-26.474166666666665</v>
      </c>
      <c r="K12" s="7">
        <v>152.63333333333333</v>
      </c>
      <c r="L12" s="7" t="s">
        <v>41</v>
      </c>
      <c r="M12" s="7">
        <v>-26.47334</v>
      </c>
      <c r="N12" s="7">
        <v>152.63472999999999</v>
      </c>
      <c r="O12" s="2" t="s">
        <v>42</v>
      </c>
      <c r="P12" s="2">
        <f>+COUNTIF(Data!D:D,Site_info!D12)</f>
        <v>10</v>
      </c>
    </row>
    <row r="13" spans="1:16" s="4" customFormat="1" ht="15">
      <c r="A13" s="5" t="s">
        <v>123</v>
      </c>
      <c r="B13" s="5" t="s">
        <v>165</v>
      </c>
      <c r="C13" s="5" t="s">
        <v>11</v>
      </c>
      <c r="D13" s="2" t="s">
        <v>91</v>
      </c>
      <c r="E13" s="6" t="s">
        <v>28</v>
      </c>
      <c r="F13" s="6" t="s">
        <v>29</v>
      </c>
      <c r="G13" s="2" t="s">
        <v>37</v>
      </c>
      <c r="H13" s="2">
        <v>31</v>
      </c>
      <c r="I13" s="2" t="s">
        <v>92</v>
      </c>
      <c r="J13" s="7">
        <v>-26.411666666666665</v>
      </c>
      <c r="K13" s="7">
        <v>152.57361111111112</v>
      </c>
      <c r="L13" s="7" t="s">
        <v>41</v>
      </c>
      <c r="M13" s="7">
        <v>-26.411372700000001</v>
      </c>
      <c r="N13" s="7">
        <v>152.57390129999999</v>
      </c>
      <c r="O13" s="2" t="s">
        <v>42</v>
      </c>
      <c r="P13" s="2">
        <f>+COUNTIF(Data!D:D,Site_info!D13)</f>
        <v>10</v>
      </c>
    </row>
    <row r="14" spans="1:16" s="4" customFormat="1" ht="15">
      <c r="A14" s="5" t="s">
        <v>123</v>
      </c>
      <c r="B14" s="5" t="s">
        <v>165</v>
      </c>
      <c r="C14" s="5" t="s">
        <v>12</v>
      </c>
      <c r="D14" s="2" t="s">
        <v>88</v>
      </c>
      <c r="E14" s="6" t="s">
        <v>28</v>
      </c>
      <c r="F14" s="6" t="s">
        <v>29</v>
      </c>
      <c r="G14" s="2" t="s">
        <v>38</v>
      </c>
      <c r="H14" s="2">
        <v>33</v>
      </c>
      <c r="I14" s="2" t="s">
        <v>73</v>
      </c>
      <c r="J14" s="7">
        <v>-26.363333333333333</v>
      </c>
      <c r="K14" s="7">
        <v>152.55416666666667</v>
      </c>
      <c r="L14" s="7" t="s">
        <v>41</v>
      </c>
      <c r="M14" s="7">
        <v>-26.3562406</v>
      </c>
      <c r="N14" s="7">
        <v>152.55606320000001</v>
      </c>
      <c r="O14" s="2" t="s">
        <v>42</v>
      </c>
      <c r="P14" s="2">
        <f>+COUNTIF(Data!D:D,Site_info!D14)</f>
        <v>10</v>
      </c>
    </row>
    <row r="15" spans="1:16" s="4" customFormat="1" ht="15">
      <c r="A15" s="5" t="s">
        <v>123</v>
      </c>
      <c r="B15" s="5" t="s">
        <v>165</v>
      </c>
      <c r="C15" s="5" t="s">
        <v>13</v>
      </c>
      <c r="D15" s="2" t="s">
        <v>139</v>
      </c>
      <c r="E15" s="6" t="s">
        <v>28</v>
      </c>
      <c r="F15" s="6" t="s">
        <v>30</v>
      </c>
      <c r="G15" s="2" t="s">
        <v>39</v>
      </c>
      <c r="H15" s="2">
        <v>38</v>
      </c>
      <c r="I15" s="2" t="s">
        <v>75</v>
      </c>
      <c r="J15" s="7">
        <v>-26.011666666666667</v>
      </c>
      <c r="K15" s="7">
        <v>152.37916666666666</v>
      </c>
      <c r="L15" s="7" t="s">
        <v>41</v>
      </c>
      <c r="M15" s="7">
        <v>-26.009768170000001</v>
      </c>
      <c r="N15" s="7">
        <v>152.380503</v>
      </c>
      <c r="O15" s="2" t="s">
        <v>42</v>
      </c>
      <c r="P15" s="2">
        <f>+COUNTIF(Data!D:D,Site_info!D15)</f>
        <v>8</v>
      </c>
    </row>
    <row r="16" spans="1:16" s="4" customFormat="1" ht="15">
      <c r="A16" s="5" t="s">
        <v>123</v>
      </c>
      <c r="B16" s="5" t="s">
        <v>165</v>
      </c>
      <c r="C16" s="5" t="s">
        <v>1</v>
      </c>
      <c r="D16" s="2" t="s">
        <v>78</v>
      </c>
      <c r="E16" s="6" t="s">
        <v>28</v>
      </c>
      <c r="F16" s="6" t="s">
        <v>30</v>
      </c>
      <c r="G16" s="2" t="s">
        <v>1</v>
      </c>
      <c r="H16" s="2">
        <v>40</v>
      </c>
      <c r="I16" s="2" t="s">
        <v>74</v>
      </c>
      <c r="J16" s="7">
        <v>-25.885277777777777</v>
      </c>
      <c r="K16" s="7">
        <v>152.48888888888888</v>
      </c>
      <c r="L16" s="2" t="s">
        <v>41</v>
      </c>
      <c r="M16" s="7">
        <v>-25.883777200000001</v>
      </c>
      <c r="N16" s="7">
        <v>152.4889685</v>
      </c>
      <c r="O16" s="2" t="s">
        <v>42</v>
      </c>
      <c r="P16" s="2">
        <f>+COUNTIF(Data!D:D,Site_info!D16)</f>
        <v>10</v>
      </c>
    </row>
    <row r="17" spans="1:16" s="4" customFormat="1" ht="15">
      <c r="A17" s="5" t="s">
        <v>123</v>
      </c>
      <c r="B17" s="5" t="s">
        <v>165</v>
      </c>
      <c r="C17" s="5" t="s">
        <v>14</v>
      </c>
      <c r="D17" s="2" t="s">
        <v>81</v>
      </c>
      <c r="E17" s="6" t="s">
        <v>28</v>
      </c>
      <c r="F17" s="6" t="s">
        <v>30</v>
      </c>
      <c r="G17" s="2" t="s">
        <v>19</v>
      </c>
      <c r="H17" s="2">
        <v>45</v>
      </c>
      <c r="I17" s="2" t="s">
        <v>82</v>
      </c>
      <c r="J17" s="7">
        <v>-25.925000000000001</v>
      </c>
      <c r="K17" s="7">
        <v>152.43166666666667</v>
      </c>
      <c r="L17" s="2" t="s">
        <v>41</v>
      </c>
      <c r="M17" s="7">
        <v>-25.925024499999999</v>
      </c>
      <c r="N17" s="7">
        <v>152.43201930000001</v>
      </c>
      <c r="O17" s="2" t="s">
        <v>42</v>
      </c>
      <c r="P17" s="2">
        <f>+COUNTIF(Data!D:D,Site_info!D17)</f>
        <v>10</v>
      </c>
    </row>
    <row r="18" spans="1:16" s="4" customFormat="1" ht="15">
      <c r="A18" s="5" t="s">
        <v>123</v>
      </c>
      <c r="B18" s="5" t="s">
        <v>165</v>
      </c>
      <c r="C18" s="5" t="s">
        <v>15</v>
      </c>
      <c r="D18" s="2" t="s">
        <v>79</v>
      </c>
      <c r="E18" s="6" t="s">
        <v>28</v>
      </c>
      <c r="F18" s="6" t="s">
        <v>30</v>
      </c>
      <c r="G18" s="2" t="s">
        <v>40</v>
      </c>
      <c r="H18" s="2">
        <v>46</v>
      </c>
      <c r="I18" s="2" t="s">
        <v>80</v>
      </c>
      <c r="J18" s="7">
        <v>-25.89</v>
      </c>
      <c r="K18" s="7">
        <v>152.75666666666666</v>
      </c>
      <c r="L18" s="2" t="s">
        <v>41</v>
      </c>
      <c r="M18" s="7">
        <v>-25.888988000000001</v>
      </c>
      <c r="N18" s="7">
        <v>152.75648190000001</v>
      </c>
      <c r="O18" s="2" t="s">
        <v>42</v>
      </c>
      <c r="P18" s="2">
        <f>+COUNTIF(Data!D:D,Site_info!D18)</f>
        <v>10</v>
      </c>
    </row>
    <row r="19" spans="1:16" s="4" customFormat="1" ht="15">
      <c r="A19" s="5" t="s">
        <v>123</v>
      </c>
      <c r="B19" s="5" t="s">
        <v>165</v>
      </c>
      <c r="C19" s="5" t="s">
        <v>16</v>
      </c>
      <c r="D19" s="2" t="s">
        <v>89</v>
      </c>
      <c r="E19" s="6" t="s">
        <v>28</v>
      </c>
      <c r="F19" s="6" t="s">
        <v>29</v>
      </c>
      <c r="G19" s="2" t="s">
        <v>38</v>
      </c>
      <c r="H19" s="2">
        <v>52</v>
      </c>
      <c r="I19" s="2" t="s">
        <v>90</v>
      </c>
      <c r="J19" s="7">
        <v>-26.37361111111111</v>
      </c>
      <c r="K19" s="7">
        <v>152.50333333333333</v>
      </c>
      <c r="L19" s="2" t="s">
        <v>41</v>
      </c>
      <c r="M19" s="7">
        <v>-26.372964899999999</v>
      </c>
      <c r="N19" s="7">
        <v>152.50446669999999</v>
      </c>
      <c r="O19" s="2" t="s">
        <v>42</v>
      </c>
      <c r="P19" s="2">
        <f>+COUNTIF(Data!D:D,Site_info!D19)</f>
        <v>9</v>
      </c>
    </row>
    <row r="20" spans="1:16" s="4" customFormat="1" ht="15">
      <c r="A20" s="5" t="s">
        <v>123</v>
      </c>
      <c r="B20" s="5" t="s">
        <v>165</v>
      </c>
      <c r="C20" s="5" t="s">
        <v>17</v>
      </c>
      <c r="D20" s="2" t="s">
        <v>86</v>
      </c>
      <c r="E20" s="6" t="s">
        <v>28</v>
      </c>
      <c r="F20" s="6" t="s">
        <v>29</v>
      </c>
      <c r="G20" s="2" t="s">
        <v>38</v>
      </c>
      <c r="H20" s="2">
        <v>53</v>
      </c>
      <c r="I20" s="2" t="s">
        <v>87</v>
      </c>
      <c r="J20" s="7">
        <v>-26.348611111111111</v>
      </c>
      <c r="K20" s="7">
        <v>152.6536111111111</v>
      </c>
      <c r="L20" s="2" t="s">
        <v>41</v>
      </c>
      <c r="M20" s="7">
        <v>-26.346581700000002</v>
      </c>
      <c r="N20" s="7">
        <v>152.65531419999999</v>
      </c>
      <c r="O20" s="2" t="s">
        <v>42</v>
      </c>
      <c r="P20" s="2">
        <f>+COUNTIF(Data!D:D,Site_info!D20)</f>
        <v>9</v>
      </c>
    </row>
    <row r="21" spans="1:16" s="4" customFormat="1" ht="15">
      <c r="A21" s="5" t="s">
        <v>123</v>
      </c>
      <c r="B21" s="5" t="s">
        <v>165</v>
      </c>
      <c r="C21" s="5" t="s">
        <v>1</v>
      </c>
      <c r="D21" s="2" t="s">
        <v>94</v>
      </c>
      <c r="E21" s="6" t="s">
        <v>28</v>
      </c>
      <c r="F21" s="6" t="s">
        <v>29</v>
      </c>
      <c r="G21" s="2" t="s">
        <v>1</v>
      </c>
      <c r="H21" s="2">
        <v>56</v>
      </c>
      <c r="I21" s="2" t="s">
        <v>76</v>
      </c>
      <c r="J21" s="7">
        <v>-26.548055555555557</v>
      </c>
      <c r="K21" s="7">
        <v>152.75444444444443</v>
      </c>
      <c r="L21" s="2" t="s">
        <v>41</v>
      </c>
      <c r="M21" s="7">
        <v>-26.546199999999999</v>
      </c>
      <c r="N21" s="7">
        <v>152.75587999999999</v>
      </c>
      <c r="O21" s="2" t="s">
        <v>42</v>
      </c>
      <c r="P21" s="2">
        <f>+COUNTIF(Data!D:D,Site_info!D21)</f>
        <v>2</v>
      </c>
    </row>
    <row r="22" spans="1:16" s="4" customFormat="1" ht="15">
      <c r="A22" s="5" t="s">
        <v>123</v>
      </c>
      <c r="B22" s="5" t="s">
        <v>165</v>
      </c>
      <c r="C22" s="5" t="s">
        <v>1</v>
      </c>
      <c r="D22" s="2" t="s">
        <v>99</v>
      </c>
      <c r="E22" s="6" t="s">
        <v>28</v>
      </c>
      <c r="F22" s="6" t="s">
        <v>29</v>
      </c>
      <c r="G22" s="2" t="s">
        <v>1</v>
      </c>
      <c r="H22" s="2">
        <v>63</v>
      </c>
      <c r="I22" s="2" t="s">
        <v>77</v>
      </c>
      <c r="J22" s="7">
        <v>-26.707777777777778</v>
      </c>
      <c r="K22" s="7">
        <v>152.69888888888889</v>
      </c>
      <c r="L22" s="2" t="s">
        <v>41</v>
      </c>
      <c r="M22" s="7">
        <v>-26.707447999999999</v>
      </c>
      <c r="N22" s="7">
        <v>152.70119600000001</v>
      </c>
      <c r="O22" s="2" t="s">
        <v>42</v>
      </c>
      <c r="P22" s="2">
        <f>+COUNTIF(Data!D:D,Site_info!D22)</f>
        <v>2</v>
      </c>
    </row>
    <row r="28" spans="1:16" ht="15">
      <c r="L28" s="8"/>
      <c r="M28" s="9"/>
      <c r="N28" s="9"/>
    </row>
    <row r="29" spans="1:16" ht="15">
      <c r="L29" s="8"/>
      <c r="M29" s="9"/>
      <c r="N29" s="9"/>
    </row>
    <row r="30" spans="1:16" ht="15">
      <c r="L30" s="8"/>
      <c r="M30" s="9"/>
      <c r="N30" s="9"/>
    </row>
    <row r="31" spans="1:16" ht="15">
      <c r="L31" s="8"/>
      <c r="M31" s="9"/>
      <c r="N31" s="9"/>
    </row>
    <row r="32" spans="1:16" ht="15">
      <c r="L32" s="8"/>
      <c r="M32" s="9"/>
      <c r="N32" s="9"/>
    </row>
  </sheetData>
  <phoneticPr fontId="2"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183"/>
  <sheetViews>
    <sheetView zoomScale="86" zoomScaleNormal="86" workbookViewId="0">
      <selection activeCell="G194" sqref="G194"/>
    </sheetView>
  </sheetViews>
  <sheetFormatPr defaultRowHeight="15"/>
  <cols>
    <col min="1" max="2" width="11" style="4" customWidth="1"/>
    <col min="3" max="3" width="8.85546875" style="4"/>
    <col min="4" max="4" width="38" style="4" bestFit="1" customWidth="1"/>
    <col min="5" max="5" width="19.85546875" style="4" bestFit="1" customWidth="1"/>
    <col min="6" max="6" width="12.85546875" style="4" customWidth="1"/>
    <col min="7" max="8" width="8.28515625" style="4" bestFit="1" customWidth="1"/>
    <col min="9" max="9" width="13.28515625" style="4" bestFit="1" customWidth="1"/>
    <col min="10" max="11" width="8.7109375" style="4" customWidth="1"/>
    <col min="12" max="12" width="6.7109375" style="12" customWidth="1"/>
    <col min="13" max="13" width="6.7109375" style="15" customWidth="1"/>
    <col min="14" max="15" width="6.7109375" style="12" customWidth="1"/>
    <col min="16" max="16" width="6.7109375" style="15" customWidth="1"/>
    <col min="17" max="17" width="6.7109375" style="12" customWidth="1"/>
    <col min="18" max="18" width="7.28515625" style="13" customWidth="1"/>
    <col min="19" max="19" width="6.7109375" style="12" customWidth="1"/>
    <col min="20" max="20" width="6.7109375" style="13" customWidth="1"/>
    <col min="21" max="21" width="6.7109375" style="12" customWidth="1"/>
    <col min="22" max="22" width="6.7109375" style="15" customWidth="1"/>
    <col min="23" max="23" width="6.7109375" style="12" customWidth="1"/>
    <col min="24" max="24" width="6.7109375" style="15" customWidth="1"/>
    <col min="25" max="25" width="6.7109375" style="12" customWidth="1"/>
    <col min="26" max="26" width="8.42578125" style="13" customWidth="1"/>
    <col min="27" max="27" width="6.7109375" style="12" customWidth="1"/>
    <col min="28" max="28" width="6.7109375" style="15" customWidth="1"/>
    <col min="29" max="29" width="6.7109375" style="12" customWidth="1"/>
    <col min="30" max="30" width="6.7109375" style="14" customWidth="1"/>
    <col min="31" max="31" width="6.7109375" style="12" customWidth="1"/>
    <col min="32" max="32" width="6.7109375" style="14" customWidth="1"/>
    <col min="33" max="33" width="6.7109375" style="12" customWidth="1"/>
    <col min="34" max="34" width="6.7109375" style="13" customWidth="1"/>
    <col min="35" max="35" width="6.7109375" style="12" customWidth="1"/>
    <col min="36" max="36" width="6.7109375" style="14" customWidth="1"/>
    <col min="37" max="37" width="6.7109375" style="12" customWidth="1"/>
    <col min="38" max="38" width="6.7109375" style="14" customWidth="1"/>
    <col min="39" max="39" width="6.7109375" style="12" customWidth="1"/>
    <col min="40" max="40" width="6.7109375" style="13" customWidth="1"/>
    <col min="41" max="41" width="6.7109375" style="12" customWidth="1"/>
    <col min="42" max="42" width="6.7109375" style="14" customWidth="1"/>
    <col min="43" max="43" width="6.7109375" style="12" customWidth="1"/>
    <col min="44" max="44" width="6.7109375" style="13" customWidth="1"/>
    <col min="45" max="45" width="6.7109375" style="12" customWidth="1"/>
    <col min="46" max="46" width="6.7109375" style="13" customWidth="1"/>
    <col min="47" max="47" width="7.42578125" style="12" customWidth="1"/>
    <col min="48" max="48" width="6.7109375" style="13" customWidth="1"/>
    <col min="49" max="49" width="7.140625" style="12" customWidth="1"/>
    <col min="50" max="50" width="7.42578125" style="13" customWidth="1"/>
    <col min="51" max="51" width="6.7109375" style="12" customWidth="1"/>
    <col min="52" max="52" width="6.7109375" style="13" customWidth="1"/>
    <col min="53" max="53" width="6.7109375" style="12" customWidth="1"/>
    <col min="54" max="54" width="6.7109375" style="15" customWidth="1"/>
    <col min="55" max="57" width="6.7109375" style="12" customWidth="1"/>
    <col min="58" max="58" width="6.7109375" style="13" customWidth="1"/>
    <col min="59" max="63" width="6.7109375" style="12" customWidth="1"/>
    <col min="64" max="64" width="6.7109375" style="13" customWidth="1"/>
    <col min="65" max="80" width="6.7109375" style="12" customWidth="1"/>
  </cols>
  <sheetData>
    <row r="1" spans="1:80" s="29" customFormat="1">
      <c r="A1" s="28" t="s">
        <v>106</v>
      </c>
      <c r="B1" s="27" t="s">
        <v>188</v>
      </c>
      <c r="C1" s="28" t="s">
        <v>107</v>
      </c>
      <c r="D1" s="27" t="s">
        <v>189</v>
      </c>
      <c r="E1" s="28" t="s">
        <v>108</v>
      </c>
      <c r="F1" s="28" t="s">
        <v>109</v>
      </c>
      <c r="G1" s="28" t="s">
        <v>110</v>
      </c>
      <c r="H1" s="28" t="s">
        <v>111</v>
      </c>
      <c r="I1" s="28" t="s">
        <v>112</v>
      </c>
      <c r="J1" s="28" t="s">
        <v>113</v>
      </c>
      <c r="K1" s="28" t="s">
        <v>114</v>
      </c>
      <c r="L1" s="28" t="s">
        <v>150</v>
      </c>
      <c r="M1" s="12" t="s">
        <v>124</v>
      </c>
      <c r="N1" s="28" t="s">
        <v>151</v>
      </c>
      <c r="O1" s="28" t="s">
        <v>152</v>
      </c>
      <c r="P1" s="12" t="s">
        <v>125</v>
      </c>
      <c r="Q1" s="28" t="s">
        <v>153</v>
      </c>
      <c r="R1" s="12" t="s">
        <v>126</v>
      </c>
      <c r="S1" s="28" t="s">
        <v>154</v>
      </c>
      <c r="T1" s="12" t="s">
        <v>127</v>
      </c>
      <c r="U1" s="28" t="s">
        <v>155</v>
      </c>
      <c r="V1" s="12" t="s">
        <v>128</v>
      </c>
      <c r="W1" s="28" t="s">
        <v>156</v>
      </c>
      <c r="X1" s="12" t="s">
        <v>129</v>
      </c>
      <c r="Y1" s="28" t="s">
        <v>157</v>
      </c>
      <c r="Z1" s="12" t="s">
        <v>130</v>
      </c>
      <c r="AA1" s="28" t="s">
        <v>158</v>
      </c>
      <c r="AB1" s="12" t="s">
        <v>131</v>
      </c>
      <c r="AC1" s="28" t="s">
        <v>159</v>
      </c>
      <c r="AD1" s="12" t="s">
        <v>132</v>
      </c>
      <c r="AE1" s="28" t="s">
        <v>160</v>
      </c>
      <c r="AF1" s="12" t="s">
        <v>133</v>
      </c>
      <c r="AG1" s="28" t="s">
        <v>115</v>
      </c>
      <c r="AH1" s="13" t="s">
        <v>43</v>
      </c>
      <c r="AI1" s="28" t="s">
        <v>161</v>
      </c>
      <c r="AJ1" s="12" t="s">
        <v>134</v>
      </c>
      <c r="AK1" s="28" t="s">
        <v>116</v>
      </c>
      <c r="AL1" s="14" t="s">
        <v>135</v>
      </c>
      <c r="AM1" s="12" t="s">
        <v>45</v>
      </c>
      <c r="AN1" s="13" t="s">
        <v>44</v>
      </c>
      <c r="AO1" s="12" t="s">
        <v>47</v>
      </c>
      <c r="AP1" s="14" t="s">
        <v>46</v>
      </c>
      <c r="AQ1" s="28" t="s">
        <v>117</v>
      </c>
      <c r="AR1" s="13" t="s">
        <v>22</v>
      </c>
      <c r="AS1" s="28" t="s">
        <v>118</v>
      </c>
      <c r="AT1" s="13" t="s">
        <v>23</v>
      </c>
      <c r="AU1" s="13" t="s">
        <v>190</v>
      </c>
      <c r="AV1" s="13" t="s">
        <v>136</v>
      </c>
      <c r="AW1" s="13" t="s">
        <v>191</v>
      </c>
      <c r="AX1" s="13" t="s">
        <v>137</v>
      </c>
      <c r="AY1" s="28" t="s">
        <v>162</v>
      </c>
      <c r="AZ1" s="12" t="s">
        <v>138</v>
      </c>
      <c r="BA1" s="28" t="s">
        <v>119</v>
      </c>
      <c r="BB1" s="15" t="s">
        <v>24</v>
      </c>
      <c r="BC1" s="28" t="s">
        <v>120</v>
      </c>
      <c r="BD1" s="12" t="s">
        <v>25</v>
      </c>
      <c r="BE1" s="28" t="s">
        <v>121</v>
      </c>
      <c r="BF1" s="13" t="s">
        <v>26</v>
      </c>
      <c r="BG1" s="12" t="s">
        <v>48</v>
      </c>
      <c r="BH1" s="12" t="s">
        <v>27</v>
      </c>
      <c r="BI1" s="12" t="s">
        <v>50</v>
      </c>
      <c r="BJ1" s="12" t="s">
        <v>49</v>
      </c>
      <c r="BK1" s="28" t="s">
        <v>122</v>
      </c>
      <c r="BL1" s="13" t="s">
        <v>51</v>
      </c>
      <c r="BM1" s="12" t="s">
        <v>53</v>
      </c>
      <c r="BN1" s="12" t="s">
        <v>52</v>
      </c>
      <c r="BO1" s="12" t="s">
        <v>55</v>
      </c>
      <c r="BP1" s="12" t="s">
        <v>54</v>
      </c>
      <c r="BQ1" s="12" t="s">
        <v>57</v>
      </c>
      <c r="BR1" s="12" t="s">
        <v>56</v>
      </c>
      <c r="BS1" s="12" t="s">
        <v>59</v>
      </c>
      <c r="BT1" s="12" t="s">
        <v>58</v>
      </c>
      <c r="BU1" s="12" t="s">
        <v>61</v>
      </c>
      <c r="BV1" s="12" t="s">
        <v>60</v>
      </c>
      <c r="BW1" s="12" t="s">
        <v>63</v>
      </c>
      <c r="BX1" s="12" t="s">
        <v>62</v>
      </c>
      <c r="BY1" s="12" t="s">
        <v>65</v>
      </c>
      <c r="BZ1" s="12" t="s">
        <v>64</v>
      </c>
      <c r="CA1" s="12" t="s">
        <v>67</v>
      </c>
      <c r="CB1" s="12" t="s">
        <v>66</v>
      </c>
    </row>
    <row r="2" spans="1:80" s="10" customFormat="1">
      <c r="A2" s="11" t="s">
        <v>149</v>
      </c>
      <c r="B2" s="11"/>
      <c r="C2" s="11" t="s">
        <v>149</v>
      </c>
      <c r="D2" s="11"/>
      <c r="E2" s="11" t="s">
        <v>149</v>
      </c>
      <c r="F2" s="11" t="s">
        <v>149</v>
      </c>
      <c r="G2" s="11" t="s">
        <v>149</v>
      </c>
      <c r="H2" s="11" t="s">
        <v>149</v>
      </c>
      <c r="I2" s="11" t="s">
        <v>149</v>
      </c>
      <c r="J2" s="11" t="s">
        <v>149</v>
      </c>
      <c r="K2" s="11" t="s">
        <v>149</v>
      </c>
      <c r="L2" s="11" t="s">
        <v>149</v>
      </c>
      <c r="M2" s="12" t="s">
        <v>148</v>
      </c>
      <c r="N2" s="11" t="s">
        <v>149</v>
      </c>
      <c r="O2" s="11" t="s">
        <v>149</v>
      </c>
      <c r="P2" s="12" t="s">
        <v>147</v>
      </c>
      <c r="Q2" s="11" t="s">
        <v>149</v>
      </c>
      <c r="R2" s="12" t="s">
        <v>143</v>
      </c>
      <c r="S2" s="11" t="s">
        <v>149</v>
      </c>
      <c r="T2" s="12" t="s">
        <v>146</v>
      </c>
      <c r="U2" s="11" t="s">
        <v>149</v>
      </c>
      <c r="V2" s="12" t="s">
        <v>144</v>
      </c>
      <c r="W2" s="11" t="s">
        <v>149</v>
      </c>
      <c r="X2" s="12" t="s">
        <v>147</v>
      </c>
      <c r="Y2" s="11" t="s">
        <v>149</v>
      </c>
      <c r="Z2" s="12" t="s">
        <v>143</v>
      </c>
      <c r="AA2" s="11" t="s">
        <v>149</v>
      </c>
      <c r="AB2" s="12" t="s">
        <v>144</v>
      </c>
      <c r="AC2" s="11" t="s">
        <v>149</v>
      </c>
      <c r="AD2" s="12" t="s">
        <v>148</v>
      </c>
      <c r="AE2" s="11" t="s">
        <v>149</v>
      </c>
      <c r="AF2" s="12" t="s">
        <v>148</v>
      </c>
      <c r="AG2" s="11" t="s">
        <v>149</v>
      </c>
      <c r="AH2" s="13" t="s">
        <v>148</v>
      </c>
      <c r="AI2" s="11" t="s">
        <v>149</v>
      </c>
      <c r="AJ2" s="12" t="s">
        <v>148</v>
      </c>
      <c r="AK2" s="11" t="s">
        <v>149</v>
      </c>
      <c r="AL2" s="14" t="s">
        <v>148</v>
      </c>
      <c r="AM2" s="12" t="s">
        <v>149</v>
      </c>
      <c r="AN2" s="13" t="s">
        <v>145</v>
      </c>
      <c r="AO2" s="12" t="s">
        <v>149</v>
      </c>
      <c r="AP2" s="14" t="s">
        <v>148</v>
      </c>
      <c r="AQ2" s="11" t="s">
        <v>149</v>
      </c>
      <c r="AR2" s="13" t="s">
        <v>148</v>
      </c>
      <c r="AS2" s="11" t="s">
        <v>149</v>
      </c>
      <c r="AT2" s="13" t="s">
        <v>148</v>
      </c>
      <c r="AU2" s="11" t="s">
        <v>149</v>
      </c>
      <c r="AV2" s="12" t="s">
        <v>148</v>
      </c>
      <c r="AW2" s="11" t="s">
        <v>149</v>
      </c>
      <c r="AX2" s="12" t="s">
        <v>148</v>
      </c>
      <c r="AY2" s="11" t="s">
        <v>149</v>
      </c>
      <c r="AZ2" s="12" t="s">
        <v>148</v>
      </c>
      <c r="BA2" s="11" t="s">
        <v>149</v>
      </c>
      <c r="BB2" s="15" t="s">
        <v>148</v>
      </c>
      <c r="BC2" s="11" t="s">
        <v>149</v>
      </c>
      <c r="BD2" s="12" t="s">
        <v>148</v>
      </c>
      <c r="BE2" s="11" t="s">
        <v>149</v>
      </c>
      <c r="BF2" s="13" t="s">
        <v>148</v>
      </c>
      <c r="BG2" s="12" t="s">
        <v>149</v>
      </c>
      <c r="BH2" s="12" t="s">
        <v>148</v>
      </c>
      <c r="BI2" s="12" t="s">
        <v>149</v>
      </c>
      <c r="BJ2" s="12" t="s">
        <v>148</v>
      </c>
      <c r="BK2" s="11" t="s">
        <v>149</v>
      </c>
      <c r="BL2" s="13" t="s">
        <v>148</v>
      </c>
      <c r="BM2" s="12" t="s">
        <v>149</v>
      </c>
      <c r="BN2" s="12" t="s">
        <v>148</v>
      </c>
      <c r="BO2" s="12" t="s">
        <v>149</v>
      </c>
      <c r="BP2" s="12" t="s">
        <v>148</v>
      </c>
      <c r="BQ2" s="12" t="s">
        <v>149</v>
      </c>
      <c r="BR2" s="12" t="s">
        <v>148</v>
      </c>
      <c r="BS2" s="12" t="s">
        <v>149</v>
      </c>
      <c r="BT2" s="12" t="s">
        <v>148</v>
      </c>
      <c r="BU2" s="12" t="s">
        <v>149</v>
      </c>
      <c r="BV2" s="12" t="s">
        <v>148</v>
      </c>
      <c r="BW2" s="12" t="s">
        <v>149</v>
      </c>
      <c r="BX2" s="12" t="s">
        <v>148</v>
      </c>
      <c r="BY2" s="12" t="s">
        <v>149</v>
      </c>
      <c r="BZ2" s="12" t="s">
        <v>148</v>
      </c>
      <c r="CA2" s="12" t="s">
        <v>149</v>
      </c>
      <c r="CB2" s="12" t="s">
        <v>148</v>
      </c>
    </row>
    <row r="3" spans="1:80">
      <c r="A3" s="16" t="s">
        <v>123</v>
      </c>
      <c r="B3" s="16" t="s">
        <v>165</v>
      </c>
      <c r="C3" s="4" t="s">
        <v>73</v>
      </c>
      <c r="D3" s="4" t="s">
        <v>88</v>
      </c>
      <c r="E3" s="17">
        <v>34456</v>
      </c>
      <c r="F3" s="4">
        <v>9026139</v>
      </c>
      <c r="G3" s="18" t="s">
        <v>187</v>
      </c>
      <c r="H3" s="17" t="s">
        <v>178</v>
      </c>
      <c r="I3" s="17" t="s">
        <v>186</v>
      </c>
      <c r="J3" s="17"/>
      <c r="K3" s="30"/>
      <c r="L3" s="19"/>
      <c r="M3" s="15">
        <v>9.1</v>
      </c>
      <c r="P3" s="15">
        <v>7</v>
      </c>
      <c r="R3" s="13">
        <v>590</v>
      </c>
      <c r="T3" s="13">
        <v>20</v>
      </c>
      <c r="V3" s="15">
        <v>0.9</v>
      </c>
    </row>
    <row r="4" spans="1:80">
      <c r="A4" s="16" t="s">
        <v>123</v>
      </c>
      <c r="B4" s="16" t="s">
        <v>165</v>
      </c>
      <c r="C4" s="4" t="s">
        <v>73</v>
      </c>
      <c r="D4" s="4" t="s">
        <v>88</v>
      </c>
      <c r="E4" s="17">
        <v>34603</v>
      </c>
      <c r="F4" s="4">
        <v>9026140</v>
      </c>
      <c r="G4" s="18" t="s">
        <v>187</v>
      </c>
      <c r="H4" s="17" t="s">
        <v>178</v>
      </c>
      <c r="I4" s="17" t="s">
        <v>186</v>
      </c>
      <c r="J4" s="17"/>
      <c r="K4" s="30"/>
      <c r="L4" s="19"/>
      <c r="M4" s="15">
        <v>7.6</v>
      </c>
      <c r="P4" s="15">
        <v>7.5</v>
      </c>
      <c r="R4" s="13">
        <v>667</v>
      </c>
      <c r="T4" s="13">
        <v>18.2</v>
      </c>
      <c r="V4" s="15">
        <v>2</v>
      </c>
    </row>
    <row r="5" spans="1:80">
      <c r="A5" s="16" t="s">
        <v>123</v>
      </c>
      <c r="B5" s="16" t="s">
        <v>165</v>
      </c>
      <c r="C5" s="4" t="s">
        <v>73</v>
      </c>
      <c r="D5" s="4" t="s">
        <v>88</v>
      </c>
      <c r="E5" s="17">
        <v>34708</v>
      </c>
      <c r="F5" s="4">
        <v>9026141</v>
      </c>
      <c r="G5" s="18" t="s">
        <v>187</v>
      </c>
      <c r="H5" s="17" t="s">
        <v>178</v>
      </c>
      <c r="I5" s="17" t="s">
        <v>186</v>
      </c>
      <c r="J5" s="17"/>
      <c r="K5" s="30"/>
      <c r="L5" s="19"/>
      <c r="M5" s="15">
        <v>8.2100000000000009</v>
      </c>
      <c r="P5" s="15">
        <v>8.09</v>
      </c>
      <c r="R5" s="13">
        <v>708.72</v>
      </c>
      <c r="T5" s="13">
        <v>28.07</v>
      </c>
      <c r="V5" s="15">
        <v>1</v>
      </c>
    </row>
    <row r="6" spans="1:80">
      <c r="A6" s="16" t="s">
        <v>123</v>
      </c>
      <c r="B6" s="16" t="s">
        <v>165</v>
      </c>
      <c r="C6" s="4" t="s">
        <v>73</v>
      </c>
      <c r="D6" s="4" t="s">
        <v>88</v>
      </c>
      <c r="E6" s="17">
        <v>34841.347222222219</v>
      </c>
      <c r="F6" s="4">
        <v>9026142</v>
      </c>
      <c r="G6" s="18" t="s">
        <v>187</v>
      </c>
      <c r="H6" s="17" t="s">
        <v>178</v>
      </c>
      <c r="I6" s="17" t="s">
        <v>186</v>
      </c>
      <c r="J6" s="17"/>
      <c r="K6" s="30"/>
      <c r="L6" s="19"/>
      <c r="M6" s="15">
        <v>9.08</v>
      </c>
      <c r="P6" s="15">
        <v>8.3800000000000008</v>
      </c>
      <c r="R6" s="13">
        <v>600.9</v>
      </c>
      <c r="T6" s="13">
        <v>19.11</v>
      </c>
      <c r="V6" s="15">
        <v>1.1000000000000001</v>
      </c>
      <c r="X6" s="15">
        <v>8.65</v>
      </c>
      <c r="Z6" s="13">
        <v>590</v>
      </c>
      <c r="AA6" s="12" t="s">
        <v>21</v>
      </c>
      <c r="AB6" s="15">
        <v>1</v>
      </c>
      <c r="AD6" s="14">
        <v>280</v>
      </c>
      <c r="AF6" s="14">
        <v>270</v>
      </c>
      <c r="AH6" s="13">
        <v>26</v>
      </c>
      <c r="AJ6" s="14">
        <v>480</v>
      </c>
      <c r="AL6" s="14">
        <v>350</v>
      </c>
      <c r="AN6" s="13">
        <v>5</v>
      </c>
      <c r="AP6" s="14">
        <v>10</v>
      </c>
      <c r="AR6" s="13">
        <v>26.5</v>
      </c>
      <c r="AT6" s="13">
        <v>0.8</v>
      </c>
      <c r="AV6" s="13">
        <v>26.5</v>
      </c>
      <c r="AX6" s="13">
        <v>52</v>
      </c>
      <c r="AZ6" s="13">
        <v>310</v>
      </c>
      <c r="BB6" s="15">
        <v>8.6</v>
      </c>
      <c r="BD6" s="12">
        <v>0.1</v>
      </c>
      <c r="BF6" s="13">
        <v>49.5</v>
      </c>
      <c r="BH6" s="12">
        <v>0.1</v>
      </c>
      <c r="BI6" s="12" t="s">
        <v>21</v>
      </c>
      <c r="BJ6" s="12">
        <v>0.5</v>
      </c>
      <c r="BL6" s="13">
        <v>8.9</v>
      </c>
      <c r="BM6" s="12" t="s">
        <v>21</v>
      </c>
      <c r="BN6" s="12">
        <v>0.02</v>
      </c>
      <c r="BO6" s="12" t="s">
        <v>21</v>
      </c>
      <c r="BP6" s="12">
        <v>0.02</v>
      </c>
      <c r="BQ6" s="12" t="s">
        <v>21</v>
      </c>
      <c r="BR6" s="12">
        <v>0.02</v>
      </c>
      <c r="BS6" s="12" t="s">
        <v>21</v>
      </c>
      <c r="BT6" s="12">
        <v>0.05</v>
      </c>
      <c r="BU6" s="12" t="s">
        <v>21</v>
      </c>
      <c r="BV6" s="12">
        <v>0.1</v>
      </c>
      <c r="BW6" s="12" t="s">
        <v>21</v>
      </c>
      <c r="BX6" s="12">
        <v>0.05</v>
      </c>
      <c r="BY6" s="12" t="s">
        <v>21</v>
      </c>
      <c r="BZ6" s="12">
        <v>0.1</v>
      </c>
      <c r="CB6" s="12">
        <v>4.0000000000000001E-3</v>
      </c>
    </row>
    <row r="7" spans="1:80">
      <c r="A7" s="16" t="s">
        <v>123</v>
      </c>
      <c r="B7" s="16" t="s">
        <v>165</v>
      </c>
      <c r="C7" s="4" t="s">
        <v>73</v>
      </c>
      <c r="D7" s="4" t="s">
        <v>88</v>
      </c>
      <c r="E7" s="17">
        <v>34960.680555555555</v>
      </c>
      <c r="F7" s="4">
        <v>9026143</v>
      </c>
      <c r="G7" s="18" t="s">
        <v>187</v>
      </c>
      <c r="H7" s="17" t="s">
        <v>178</v>
      </c>
      <c r="I7" s="17" t="s">
        <v>186</v>
      </c>
      <c r="J7" s="17"/>
      <c r="K7" s="30"/>
      <c r="L7" s="19"/>
      <c r="M7" s="15">
        <v>7.93</v>
      </c>
      <c r="P7" s="15">
        <v>8.3699999999999992</v>
      </c>
      <c r="R7" s="13">
        <v>686.97</v>
      </c>
      <c r="T7" s="13">
        <v>19.45</v>
      </c>
      <c r="V7" s="15">
        <v>2.2000000000000002</v>
      </c>
      <c r="X7" s="15">
        <v>8.1</v>
      </c>
      <c r="Z7" s="13">
        <v>710</v>
      </c>
      <c r="AB7" s="15">
        <v>1</v>
      </c>
      <c r="AD7" s="14">
        <v>310</v>
      </c>
      <c r="AF7" s="14">
        <v>270</v>
      </c>
      <c r="AH7" s="13">
        <v>27</v>
      </c>
      <c r="AJ7" s="14">
        <v>530</v>
      </c>
      <c r="AL7" s="14">
        <v>390</v>
      </c>
      <c r="AN7" s="13">
        <v>12</v>
      </c>
      <c r="AO7" s="12" t="s">
        <v>21</v>
      </c>
      <c r="AP7" s="14">
        <v>10</v>
      </c>
      <c r="AR7" s="13">
        <v>33.5</v>
      </c>
      <c r="AT7" s="13">
        <v>1.2</v>
      </c>
      <c r="AV7" s="13">
        <v>32.5</v>
      </c>
      <c r="AX7" s="13">
        <v>56</v>
      </c>
      <c r="AZ7" s="13">
        <v>320</v>
      </c>
      <c r="BB7" s="15">
        <v>2.6</v>
      </c>
      <c r="BC7" s="12" t="s">
        <v>21</v>
      </c>
      <c r="BD7" s="12">
        <v>0.1</v>
      </c>
      <c r="BF7" s="13">
        <v>71</v>
      </c>
      <c r="BH7" s="12">
        <v>0.1</v>
      </c>
      <c r="BJ7" s="12">
        <v>0.5</v>
      </c>
      <c r="BL7" s="13">
        <v>10.5</v>
      </c>
      <c r="BM7" s="12" t="s">
        <v>21</v>
      </c>
      <c r="BN7" s="12">
        <v>0.02</v>
      </c>
      <c r="BO7" s="12" t="s">
        <v>21</v>
      </c>
      <c r="BP7" s="12">
        <v>0.02</v>
      </c>
      <c r="BQ7" s="12" t="s">
        <v>21</v>
      </c>
      <c r="BR7" s="12">
        <v>0.02</v>
      </c>
      <c r="BS7" s="12" t="s">
        <v>21</v>
      </c>
      <c r="BT7" s="12">
        <v>0.05</v>
      </c>
      <c r="BU7" s="12" t="s">
        <v>21</v>
      </c>
      <c r="BV7" s="12">
        <v>0.1</v>
      </c>
      <c r="BX7" s="12">
        <v>0.08</v>
      </c>
      <c r="BZ7" s="12">
        <v>0.2</v>
      </c>
      <c r="CB7" s="12">
        <v>4.0000000000000001E-3</v>
      </c>
    </row>
    <row r="8" spans="1:80">
      <c r="A8" s="16" t="s">
        <v>123</v>
      </c>
      <c r="B8" s="16" t="s">
        <v>165</v>
      </c>
      <c r="C8" s="4" t="s">
        <v>73</v>
      </c>
      <c r="D8" s="4" t="s">
        <v>88</v>
      </c>
      <c r="E8" s="17">
        <v>35086.666666666664</v>
      </c>
      <c r="F8" s="4">
        <v>9026144</v>
      </c>
      <c r="G8" s="18" t="s">
        <v>187</v>
      </c>
      <c r="H8" s="17" t="s">
        <v>178</v>
      </c>
      <c r="I8" s="17" t="s">
        <v>186</v>
      </c>
      <c r="J8" s="17"/>
      <c r="K8" s="30"/>
      <c r="L8" s="19"/>
      <c r="M8" s="15">
        <v>7.33</v>
      </c>
      <c r="P8" s="15">
        <v>8.41</v>
      </c>
      <c r="R8" s="13">
        <v>489.08</v>
      </c>
      <c r="T8" s="13">
        <v>28.71</v>
      </c>
      <c r="V8" s="15">
        <v>2.7</v>
      </c>
      <c r="X8" s="15">
        <v>8.1</v>
      </c>
      <c r="Z8" s="13">
        <v>480</v>
      </c>
      <c r="AA8" s="12" t="s">
        <v>21</v>
      </c>
      <c r="AB8" s="15">
        <v>1</v>
      </c>
      <c r="AD8" s="14">
        <v>215</v>
      </c>
      <c r="AF8" s="14">
        <v>205</v>
      </c>
      <c r="AH8" s="13">
        <v>35</v>
      </c>
      <c r="AJ8" s="14">
        <v>370</v>
      </c>
      <c r="AL8" s="14">
        <v>280</v>
      </c>
      <c r="AN8" s="13">
        <v>19</v>
      </c>
      <c r="AO8" s="12" t="s">
        <v>21</v>
      </c>
      <c r="AP8" s="14">
        <v>10</v>
      </c>
      <c r="AR8" s="13">
        <v>20</v>
      </c>
      <c r="AT8" s="13">
        <v>1.4</v>
      </c>
      <c r="AV8" s="13">
        <v>19</v>
      </c>
      <c r="AX8" s="13">
        <v>41</v>
      </c>
      <c r="AZ8" s="13">
        <v>245</v>
      </c>
      <c r="BB8" s="15">
        <v>2</v>
      </c>
      <c r="BC8" s="12" t="s">
        <v>21</v>
      </c>
      <c r="BD8" s="12">
        <v>0.1</v>
      </c>
      <c r="BF8" s="13">
        <v>34</v>
      </c>
      <c r="BG8" s="12" t="s">
        <v>21</v>
      </c>
      <c r="BH8" s="12">
        <v>0.1</v>
      </c>
      <c r="BI8" s="12" t="s">
        <v>21</v>
      </c>
      <c r="BJ8" s="12">
        <v>0.5</v>
      </c>
      <c r="BL8" s="13">
        <v>7.8</v>
      </c>
      <c r="BM8" s="12" t="s">
        <v>21</v>
      </c>
      <c r="BN8" s="12">
        <v>0.02</v>
      </c>
      <c r="BO8" s="12" t="s">
        <v>21</v>
      </c>
      <c r="BP8" s="12">
        <v>0.02</v>
      </c>
      <c r="BQ8" s="12" t="s">
        <v>21</v>
      </c>
      <c r="BR8" s="12">
        <v>0.02</v>
      </c>
      <c r="BS8" s="12" t="s">
        <v>21</v>
      </c>
      <c r="BT8" s="12">
        <v>0.05</v>
      </c>
      <c r="BU8" s="12" t="s">
        <v>21</v>
      </c>
      <c r="BV8" s="12">
        <v>0.1</v>
      </c>
      <c r="BW8" s="12" t="s">
        <v>21</v>
      </c>
      <c r="BX8" s="12">
        <v>0.05</v>
      </c>
      <c r="BY8" s="12" t="s">
        <v>21</v>
      </c>
      <c r="BZ8" s="12">
        <v>0.1</v>
      </c>
      <c r="CB8" s="12">
        <v>7.0000000000000001E-3</v>
      </c>
    </row>
    <row r="9" spans="1:80">
      <c r="A9" s="16" t="s">
        <v>123</v>
      </c>
      <c r="B9" s="16" t="s">
        <v>165</v>
      </c>
      <c r="C9" s="4" t="s">
        <v>73</v>
      </c>
      <c r="D9" s="4" t="s">
        <v>88</v>
      </c>
      <c r="E9" s="17">
        <v>35205.694444444445</v>
      </c>
      <c r="F9" s="4">
        <v>9026145</v>
      </c>
      <c r="G9" s="18" t="s">
        <v>187</v>
      </c>
      <c r="H9" s="17" t="s">
        <v>178</v>
      </c>
      <c r="I9" s="17" t="s">
        <v>186</v>
      </c>
      <c r="J9" s="17"/>
      <c r="K9" s="30"/>
      <c r="L9" s="19"/>
      <c r="M9" s="15">
        <v>7.56</v>
      </c>
      <c r="P9" s="15">
        <v>7.86</v>
      </c>
      <c r="R9" s="13">
        <v>652.83000000000004</v>
      </c>
      <c r="T9" s="13">
        <v>18.73</v>
      </c>
      <c r="V9" s="15">
        <v>3</v>
      </c>
      <c r="X9" s="15">
        <v>8.0500000000000007</v>
      </c>
      <c r="Z9" s="13">
        <v>520</v>
      </c>
      <c r="AA9" s="12" t="s">
        <v>21</v>
      </c>
      <c r="AB9" s="15">
        <v>1</v>
      </c>
      <c r="AD9" s="14">
        <v>235</v>
      </c>
      <c r="AF9" s="14">
        <v>220</v>
      </c>
      <c r="AH9" s="13">
        <v>28</v>
      </c>
      <c r="AJ9" s="14">
        <v>400</v>
      </c>
      <c r="AL9" s="14">
        <v>300</v>
      </c>
      <c r="AN9" s="13">
        <v>10</v>
      </c>
      <c r="AO9" s="12" t="s">
        <v>21</v>
      </c>
      <c r="AP9" s="14">
        <v>10</v>
      </c>
      <c r="AR9" s="13">
        <v>22.5</v>
      </c>
      <c r="AT9" s="13">
        <v>1.1000000000000001</v>
      </c>
      <c r="AV9" s="13">
        <v>20.5</v>
      </c>
      <c r="AX9" s="13">
        <v>44.5</v>
      </c>
      <c r="AZ9" s="13">
        <v>265</v>
      </c>
      <c r="BB9" s="15">
        <v>1.9</v>
      </c>
      <c r="BC9" s="12" t="s">
        <v>21</v>
      </c>
      <c r="BD9" s="12">
        <v>0.1</v>
      </c>
      <c r="BF9" s="13">
        <v>37.5</v>
      </c>
      <c r="BG9" s="12" t="s">
        <v>21</v>
      </c>
      <c r="BH9" s="12">
        <v>0.1</v>
      </c>
      <c r="BI9" s="12" t="s">
        <v>21</v>
      </c>
      <c r="BJ9" s="12">
        <v>0.5</v>
      </c>
      <c r="BL9" s="13">
        <v>8.6</v>
      </c>
      <c r="BM9" s="12" t="s">
        <v>21</v>
      </c>
      <c r="BN9" s="12">
        <v>0.02</v>
      </c>
      <c r="BO9" s="12" t="s">
        <v>21</v>
      </c>
      <c r="BP9" s="12">
        <v>0.02</v>
      </c>
      <c r="BQ9" s="12" t="s">
        <v>21</v>
      </c>
      <c r="BR9" s="12">
        <v>0.02</v>
      </c>
      <c r="BS9" s="12" t="s">
        <v>21</v>
      </c>
      <c r="BT9" s="12">
        <v>0.05</v>
      </c>
      <c r="BU9" s="12" t="s">
        <v>21</v>
      </c>
      <c r="BV9" s="12">
        <v>0.1</v>
      </c>
      <c r="BW9" s="12" t="s">
        <v>21</v>
      </c>
      <c r="BX9" s="12">
        <v>0.05</v>
      </c>
      <c r="BZ9" s="12">
        <v>0.2</v>
      </c>
      <c r="CB9" s="12">
        <v>1.4999999999999999E-2</v>
      </c>
    </row>
    <row r="10" spans="1:80">
      <c r="A10" s="16" t="s">
        <v>123</v>
      </c>
      <c r="B10" s="16" t="s">
        <v>165</v>
      </c>
      <c r="C10" s="4" t="s">
        <v>73</v>
      </c>
      <c r="D10" s="4" t="s">
        <v>88</v>
      </c>
      <c r="E10" s="17">
        <v>35331.71875</v>
      </c>
      <c r="F10" s="4">
        <v>9026146</v>
      </c>
      <c r="G10" s="18" t="s">
        <v>187</v>
      </c>
      <c r="H10" s="17" t="s">
        <v>178</v>
      </c>
      <c r="I10" s="17" t="s">
        <v>186</v>
      </c>
      <c r="J10" s="17"/>
      <c r="K10" s="30"/>
      <c r="L10" s="19"/>
      <c r="M10" s="15">
        <v>7.18</v>
      </c>
      <c r="P10" s="15">
        <v>7.86</v>
      </c>
      <c r="R10" s="13">
        <v>844.78</v>
      </c>
      <c r="T10" s="13">
        <v>17.649999999999999</v>
      </c>
      <c r="V10" s="15">
        <v>2.2000000000000002</v>
      </c>
      <c r="X10" s="15">
        <v>8</v>
      </c>
      <c r="Z10" s="13">
        <v>670</v>
      </c>
      <c r="AA10" s="12" t="s">
        <v>21</v>
      </c>
      <c r="AB10" s="15">
        <v>1</v>
      </c>
      <c r="AD10" s="14">
        <v>295</v>
      </c>
      <c r="AF10" s="14">
        <v>270</v>
      </c>
      <c r="AH10" s="13">
        <v>27</v>
      </c>
      <c r="AJ10" s="14">
        <v>520</v>
      </c>
      <c r="AL10" s="14">
        <v>380</v>
      </c>
      <c r="AN10" s="13">
        <v>4</v>
      </c>
      <c r="AO10" s="12" t="s">
        <v>21</v>
      </c>
      <c r="AP10" s="14">
        <v>10</v>
      </c>
      <c r="AR10" s="13">
        <v>31.5</v>
      </c>
      <c r="AT10" s="13">
        <v>1</v>
      </c>
      <c r="AV10" s="13">
        <v>30</v>
      </c>
      <c r="AX10" s="13">
        <v>53</v>
      </c>
      <c r="AZ10" s="13">
        <v>325</v>
      </c>
      <c r="BB10" s="15">
        <v>2.2000000000000002</v>
      </c>
      <c r="BC10" s="12" t="s">
        <v>21</v>
      </c>
      <c r="BD10" s="12">
        <v>0.1</v>
      </c>
      <c r="BF10" s="13">
        <v>65</v>
      </c>
      <c r="BH10" s="12">
        <v>0.1</v>
      </c>
      <c r="BI10" s="12" t="s">
        <v>21</v>
      </c>
      <c r="BJ10" s="12">
        <v>0.5</v>
      </c>
      <c r="BL10" s="13">
        <v>9.6</v>
      </c>
      <c r="BM10" s="12" t="s">
        <v>21</v>
      </c>
      <c r="BN10" s="12">
        <v>0.02</v>
      </c>
      <c r="BO10" s="12" t="s">
        <v>21</v>
      </c>
      <c r="BP10" s="12">
        <v>0.02</v>
      </c>
      <c r="BQ10" s="12" t="s">
        <v>21</v>
      </c>
      <c r="BR10" s="12">
        <v>0.02</v>
      </c>
      <c r="BS10" s="12" t="s">
        <v>21</v>
      </c>
      <c r="BT10" s="12">
        <v>0.05</v>
      </c>
      <c r="BU10" s="12" t="s">
        <v>21</v>
      </c>
      <c r="BV10" s="12">
        <v>0.1</v>
      </c>
      <c r="BW10" s="12" t="s">
        <v>21</v>
      </c>
      <c r="BX10" s="12">
        <v>0.05</v>
      </c>
      <c r="BZ10" s="12">
        <v>0.1</v>
      </c>
      <c r="CB10" s="12">
        <v>4.0000000000000001E-3</v>
      </c>
    </row>
    <row r="11" spans="1:80">
      <c r="A11" s="16" t="s">
        <v>123</v>
      </c>
      <c r="B11" s="16" t="s">
        <v>165</v>
      </c>
      <c r="C11" s="4" t="s">
        <v>73</v>
      </c>
      <c r="D11" s="4" t="s">
        <v>88</v>
      </c>
      <c r="E11" s="17">
        <v>35492.729166666664</v>
      </c>
      <c r="F11" s="4">
        <v>9026147</v>
      </c>
      <c r="G11" s="18" t="s">
        <v>187</v>
      </c>
      <c r="H11" s="17" t="s">
        <v>178</v>
      </c>
      <c r="I11" s="17" t="s">
        <v>186</v>
      </c>
      <c r="J11" s="17"/>
      <c r="K11" s="30"/>
      <c r="L11" s="19"/>
      <c r="M11" s="15">
        <v>8.76</v>
      </c>
      <c r="P11" s="15">
        <v>7.88</v>
      </c>
      <c r="R11" s="13">
        <v>634.38</v>
      </c>
      <c r="T11" s="13">
        <v>26.24</v>
      </c>
      <c r="V11" s="15">
        <v>1.1000000000000001</v>
      </c>
      <c r="X11" s="15">
        <v>8.0500000000000007</v>
      </c>
      <c r="Z11" s="13">
        <v>610</v>
      </c>
      <c r="AB11" s="15">
        <v>1</v>
      </c>
      <c r="AD11" s="14">
        <v>270</v>
      </c>
      <c r="AF11" s="14">
        <v>240</v>
      </c>
      <c r="AH11" s="13">
        <v>33</v>
      </c>
      <c r="AJ11" s="14">
        <v>470</v>
      </c>
      <c r="AL11" s="14">
        <v>360</v>
      </c>
      <c r="AN11" s="13">
        <v>10</v>
      </c>
      <c r="AO11" s="12" t="s">
        <v>21</v>
      </c>
      <c r="AP11" s="14">
        <v>10</v>
      </c>
      <c r="AR11" s="13">
        <v>32</v>
      </c>
      <c r="AT11" s="13">
        <v>1.5</v>
      </c>
      <c r="AV11" s="13">
        <v>27</v>
      </c>
      <c r="AX11" s="13">
        <v>49</v>
      </c>
      <c r="AZ11" s="13">
        <v>290</v>
      </c>
      <c r="BB11" s="15">
        <v>2.2000000000000002</v>
      </c>
      <c r="BC11" s="12" t="s">
        <v>21</v>
      </c>
      <c r="BD11" s="12">
        <v>0.1</v>
      </c>
      <c r="BF11" s="13">
        <v>66</v>
      </c>
      <c r="BH11" s="12">
        <v>0.1</v>
      </c>
      <c r="BI11" s="12" t="s">
        <v>21</v>
      </c>
      <c r="BJ11" s="12">
        <v>0.5</v>
      </c>
      <c r="BL11" s="13">
        <v>4.7</v>
      </c>
      <c r="BM11" s="12" t="s">
        <v>21</v>
      </c>
      <c r="BN11" s="12">
        <v>0.02</v>
      </c>
      <c r="BO11" s="12" t="s">
        <v>21</v>
      </c>
      <c r="BP11" s="12">
        <v>0.02</v>
      </c>
      <c r="BQ11" s="12" t="s">
        <v>21</v>
      </c>
      <c r="BR11" s="12">
        <v>0.02</v>
      </c>
      <c r="BS11" s="12" t="s">
        <v>21</v>
      </c>
      <c r="BT11" s="12">
        <v>0.05</v>
      </c>
      <c r="BU11" s="12" t="s">
        <v>21</v>
      </c>
      <c r="BV11" s="12">
        <v>0.1</v>
      </c>
      <c r="BW11" s="12" t="s">
        <v>21</v>
      </c>
      <c r="BX11" s="12">
        <v>0.05</v>
      </c>
      <c r="BZ11" s="12">
        <v>0.2</v>
      </c>
      <c r="CB11" s="12">
        <v>8.9999999999999993E-3</v>
      </c>
    </row>
    <row r="12" spans="1:80">
      <c r="A12" s="16" t="s">
        <v>123</v>
      </c>
      <c r="B12" s="16" t="s">
        <v>165</v>
      </c>
      <c r="C12" s="4" t="s">
        <v>73</v>
      </c>
      <c r="D12" s="4" t="s">
        <v>88</v>
      </c>
      <c r="E12" s="17">
        <v>35572.583333333336</v>
      </c>
      <c r="F12" s="4">
        <v>9026148</v>
      </c>
      <c r="G12" s="18" t="s">
        <v>187</v>
      </c>
      <c r="H12" s="17" t="s">
        <v>178</v>
      </c>
      <c r="I12" s="17" t="s">
        <v>186</v>
      </c>
      <c r="J12" s="17"/>
      <c r="K12" s="30"/>
      <c r="L12" s="19"/>
      <c r="M12" s="15">
        <v>7.84</v>
      </c>
      <c r="P12" s="15">
        <v>8.23</v>
      </c>
      <c r="R12" s="13">
        <v>611.94000000000005</v>
      </c>
      <c r="T12" s="13">
        <v>17.989999999999998</v>
      </c>
      <c r="V12" s="15">
        <v>0.8</v>
      </c>
      <c r="X12" s="15">
        <v>8.35</v>
      </c>
      <c r="Z12" s="13">
        <v>620</v>
      </c>
      <c r="AA12" s="12" t="s">
        <v>21</v>
      </c>
      <c r="AB12" s="15">
        <v>1</v>
      </c>
      <c r="AD12" s="14">
        <v>295</v>
      </c>
      <c r="AF12" s="14">
        <v>270</v>
      </c>
      <c r="AH12" s="13">
        <v>26</v>
      </c>
      <c r="AJ12" s="14">
        <v>490</v>
      </c>
      <c r="AL12" s="14">
        <v>360</v>
      </c>
      <c r="AN12" s="13">
        <v>8</v>
      </c>
      <c r="AO12" s="12" t="s">
        <v>21</v>
      </c>
      <c r="AP12" s="14">
        <v>10</v>
      </c>
      <c r="AR12" s="13">
        <v>27</v>
      </c>
      <c r="AT12" s="13">
        <v>0.9</v>
      </c>
      <c r="AV12" s="13">
        <v>26</v>
      </c>
      <c r="AX12" s="13">
        <v>55</v>
      </c>
      <c r="AZ12" s="13">
        <v>320</v>
      </c>
      <c r="BB12" s="15">
        <v>4.7</v>
      </c>
      <c r="BC12" s="12" t="s">
        <v>21</v>
      </c>
      <c r="BD12" s="12">
        <v>0.1</v>
      </c>
      <c r="BF12" s="13">
        <v>51</v>
      </c>
      <c r="BH12" s="12">
        <v>0.1</v>
      </c>
      <c r="BI12" s="12" t="s">
        <v>21</v>
      </c>
      <c r="BJ12" s="12">
        <v>0.5</v>
      </c>
      <c r="BL12" s="13">
        <v>9.9</v>
      </c>
      <c r="BM12" s="12" t="s">
        <v>21</v>
      </c>
      <c r="BN12" s="12">
        <v>0.02</v>
      </c>
      <c r="BO12" s="12" t="s">
        <v>21</v>
      </c>
      <c r="BP12" s="12">
        <v>0.02</v>
      </c>
      <c r="BQ12" s="12" t="s">
        <v>21</v>
      </c>
      <c r="BR12" s="12">
        <v>0.02</v>
      </c>
      <c r="BS12" s="12" t="s">
        <v>21</v>
      </c>
      <c r="BT12" s="12">
        <v>0.05</v>
      </c>
      <c r="BU12" s="12" t="s">
        <v>21</v>
      </c>
      <c r="BV12" s="12">
        <v>0.1</v>
      </c>
      <c r="BW12" s="12" t="s">
        <v>21</v>
      </c>
      <c r="BX12" s="12">
        <v>0.05</v>
      </c>
      <c r="BZ12" s="12">
        <v>0.2</v>
      </c>
      <c r="CB12" s="12">
        <v>1.2999999999999999E-2</v>
      </c>
    </row>
    <row r="13" spans="1:80">
      <c r="A13" s="16" t="s">
        <v>123</v>
      </c>
      <c r="B13" s="16" t="s">
        <v>165</v>
      </c>
      <c r="C13" s="4" t="s">
        <v>87</v>
      </c>
      <c r="D13" s="4" t="s">
        <v>86</v>
      </c>
      <c r="E13" s="17">
        <v>34604</v>
      </c>
      <c r="F13" s="4">
        <v>9026149</v>
      </c>
      <c r="G13" s="18" t="s">
        <v>187</v>
      </c>
      <c r="H13" s="17" t="s">
        <v>178</v>
      </c>
      <c r="I13" s="17" t="s">
        <v>186</v>
      </c>
      <c r="J13" s="17"/>
      <c r="K13" s="30"/>
      <c r="L13" s="19"/>
      <c r="M13" s="15">
        <v>7.6</v>
      </c>
      <c r="P13" s="15">
        <v>7.5</v>
      </c>
      <c r="R13" s="13">
        <v>690</v>
      </c>
      <c r="T13" s="13">
        <v>19.600000000000001</v>
      </c>
      <c r="V13" s="15">
        <v>2.4</v>
      </c>
    </row>
    <row r="14" spans="1:80">
      <c r="A14" s="16" t="s">
        <v>123</v>
      </c>
      <c r="B14" s="16" t="s">
        <v>165</v>
      </c>
      <c r="C14" s="4" t="s">
        <v>87</v>
      </c>
      <c r="D14" s="4" t="s">
        <v>86</v>
      </c>
      <c r="E14" s="17">
        <v>34709</v>
      </c>
      <c r="F14" s="4">
        <v>9026150</v>
      </c>
      <c r="G14" s="18" t="s">
        <v>187</v>
      </c>
      <c r="H14" s="17" t="s">
        <v>178</v>
      </c>
      <c r="I14" s="17" t="s">
        <v>186</v>
      </c>
      <c r="J14" s="17"/>
      <c r="K14" s="30"/>
      <c r="L14" s="19"/>
      <c r="M14" s="15">
        <v>7.8</v>
      </c>
      <c r="P14" s="15">
        <v>7.67</v>
      </c>
      <c r="R14" s="13">
        <v>669.34</v>
      </c>
      <c r="T14" s="13">
        <v>28.87</v>
      </c>
      <c r="V14" s="15">
        <v>1.3</v>
      </c>
    </row>
    <row r="15" spans="1:80">
      <c r="A15" s="16" t="s">
        <v>123</v>
      </c>
      <c r="B15" s="16" t="s">
        <v>165</v>
      </c>
      <c r="C15" s="4" t="s">
        <v>87</v>
      </c>
      <c r="D15" s="4" t="s">
        <v>86</v>
      </c>
      <c r="E15" s="17">
        <v>34842.385416666664</v>
      </c>
      <c r="F15" s="4">
        <v>9026151</v>
      </c>
      <c r="G15" s="18" t="s">
        <v>187</v>
      </c>
      <c r="H15" s="17" t="s">
        <v>178</v>
      </c>
      <c r="I15" s="17" t="s">
        <v>186</v>
      </c>
      <c r="J15" s="17"/>
      <c r="K15" s="30"/>
      <c r="L15" s="19"/>
      <c r="M15" s="15">
        <v>8.6999999999999993</v>
      </c>
      <c r="P15" s="15">
        <v>8.19</v>
      </c>
      <c r="R15" s="13">
        <v>632.66</v>
      </c>
      <c r="T15" s="13">
        <v>20.45</v>
      </c>
      <c r="V15" s="15">
        <v>1.9</v>
      </c>
      <c r="X15" s="15">
        <v>8.1</v>
      </c>
      <c r="Z15" s="13">
        <v>600</v>
      </c>
      <c r="AA15" s="12" t="s">
        <v>21</v>
      </c>
      <c r="AB15" s="15">
        <v>1</v>
      </c>
      <c r="AD15" s="14">
        <v>230</v>
      </c>
      <c r="AF15" s="14">
        <v>185</v>
      </c>
      <c r="AH15" s="13">
        <v>26</v>
      </c>
      <c r="AJ15" s="14">
        <v>440</v>
      </c>
      <c r="AL15" s="14">
        <v>350</v>
      </c>
      <c r="AN15" s="13">
        <v>5</v>
      </c>
      <c r="AO15" s="12" t="s">
        <v>21</v>
      </c>
      <c r="AP15" s="14">
        <v>10</v>
      </c>
      <c r="AR15" s="13">
        <v>38.5</v>
      </c>
      <c r="AT15" s="13">
        <v>0.9</v>
      </c>
      <c r="AV15" s="13">
        <v>34</v>
      </c>
      <c r="AX15" s="13">
        <v>36</v>
      </c>
      <c r="AZ15" s="13">
        <v>220</v>
      </c>
      <c r="BB15" s="15">
        <v>1.6</v>
      </c>
      <c r="BC15" s="12" t="s">
        <v>21</v>
      </c>
      <c r="BD15" s="12">
        <v>0.1</v>
      </c>
      <c r="BF15" s="13">
        <v>89</v>
      </c>
      <c r="BH15" s="12">
        <v>0.1</v>
      </c>
      <c r="BJ15" s="12">
        <v>0.7</v>
      </c>
      <c r="BL15" s="13">
        <v>13</v>
      </c>
      <c r="BM15" s="12" t="s">
        <v>21</v>
      </c>
      <c r="BN15" s="12">
        <v>0.02</v>
      </c>
      <c r="BO15" s="12" t="s">
        <v>21</v>
      </c>
      <c r="BP15" s="12">
        <v>0.02</v>
      </c>
      <c r="BQ15" s="12" t="s">
        <v>21</v>
      </c>
      <c r="BR15" s="12">
        <v>0.02</v>
      </c>
      <c r="BS15" s="12" t="s">
        <v>21</v>
      </c>
      <c r="BT15" s="12">
        <v>0.05</v>
      </c>
      <c r="BU15" s="12" t="s">
        <v>21</v>
      </c>
      <c r="BV15" s="12">
        <v>0.1</v>
      </c>
      <c r="BW15" s="12" t="s">
        <v>21</v>
      </c>
      <c r="BX15" s="12">
        <v>0.05</v>
      </c>
      <c r="BZ15" s="12">
        <v>0.1</v>
      </c>
      <c r="CB15" s="12">
        <v>4.0000000000000001E-3</v>
      </c>
    </row>
    <row r="16" spans="1:80">
      <c r="A16" s="16" t="s">
        <v>123</v>
      </c>
      <c r="B16" s="16" t="s">
        <v>165</v>
      </c>
      <c r="C16" s="4" t="s">
        <v>87</v>
      </c>
      <c r="D16" s="4" t="s">
        <v>86</v>
      </c>
      <c r="E16" s="17">
        <v>34961.635416666664</v>
      </c>
      <c r="F16" s="4">
        <v>9026152</v>
      </c>
      <c r="G16" s="18" t="s">
        <v>187</v>
      </c>
      <c r="H16" s="17" t="s">
        <v>178</v>
      </c>
      <c r="I16" s="17" t="s">
        <v>186</v>
      </c>
      <c r="J16" s="17"/>
      <c r="K16" s="30"/>
      <c r="L16" s="19"/>
      <c r="M16" s="15">
        <v>7.39</v>
      </c>
      <c r="P16" s="15">
        <v>8.02</v>
      </c>
      <c r="R16" s="13">
        <v>687.86</v>
      </c>
      <c r="T16" s="13">
        <v>22.8</v>
      </c>
      <c r="V16" s="15">
        <v>3</v>
      </c>
      <c r="X16" s="15">
        <v>7.8</v>
      </c>
      <c r="Z16" s="13">
        <v>710</v>
      </c>
      <c r="AB16" s="15">
        <v>2</v>
      </c>
      <c r="AD16" s="14">
        <v>255</v>
      </c>
      <c r="AF16" s="14">
        <v>175</v>
      </c>
      <c r="AH16" s="13">
        <v>27</v>
      </c>
      <c r="AJ16" s="14">
        <v>470</v>
      </c>
      <c r="AL16" s="14">
        <v>380</v>
      </c>
      <c r="AN16" s="13">
        <v>9</v>
      </c>
      <c r="AP16" s="14">
        <v>10</v>
      </c>
      <c r="AR16" s="13">
        <v>47</v>
      </c>
      <c r="AT16" s="13">
        <v>1.1000000000000001</v>
      </c>
      <c r="AV16" s="13">
        <v>36.5</v>
      </c>
      <c r="AX16" s="13">
        <v>39.5</v>
      </c>
      <c r="AZ16" s="13">
        <v>210</v>
      </c>
      <c r="BB16" s="15">
        <v>0.9</v>
      </c>
      <c r="BC16" s="12" t="s">
        <v>21</v>
      </c>
      <c r="BD16" s="12">
        <v>0.1</v>
      </c>
      <c r="BF16" s="13">
        <v>115</v>
      </c>
      <c r="BH16" s="12">
        <v>0.1</v>
      </c>
      <c r="BJ16" s="12">
        <v>0.8</v>
      </c>
      <c r="BL16" s="13">
        <v>14.5</v>
      </c>
      <c r="BM16" s="12" t="s">
        <v>21</v>
      </c>
      <c r="BN16" s="12">
        <v>0.02</v>
      </c>
      <c r="BO16" s="12" t="s">
        <v>21</v>
      </c>
      <c r="BP16" s="12">
        <v>0.02</v>
      </c>
      <c r="BQ16" s="12" t="s">
        <v>21</v>
      </c>
      <c r="BR16" s="12">
        <v>0.02</v>
      </c>
      <c r="BS16" s="12" t="s">
        <v>21</v>
      </c>
      <c r="BT16" s="12">
        <v>0.05</v>
      </c>
      <c r="BV16" s="12">
        <v>0.1</v>
      </c>
      <c r="BX16" s="12">
        <v>0.08</v>
      </c>
      <c r="BZ16" s="12">
        <v>0.2</v>
      </c>
      <c r="CB16" s="12">
        <v>1.2E-2</v>
      </c>
    </row>
    <row r="17" spans="1:80">
      <c r="A17" s="16" t="s">
        <v>123</v>
      </c>
      <c r="B17" s="16" t="s">
        <v>165</v>
      </c>
      <c r="C17" s="4" t="s">
        <v>87</v>
      </c>
      <c r="D17" s="4" t="s">
        <v>86</v>
      </c>
      <c r="E17" s="17">
        <v>35087.65625</v>
      </c>
      <c r="F17" s="4">
        <v>9026153</v>
      </c>
      <c r="G17" s="18" t="s">
        <v>187</v>
      </c>
      <c r="H17" s="17" t="s">
        <v>178</v>
      </c>
      <c r="I17" s="17" t="s">
        <v>186</v>
      </c>
      <c r="J17" s="17"/>
      <c r="K17" s="30"/>
      <c r="L17" s="19"/>
      <c r="M17" s="15">
        <v>7.71</v>
      </c>
      <c r="P17" s="15">
        <v>8.5</v>
      </c>
      <c r="R17" s="13">
        <v>501.78</v>
      </c>
      <c r="T17" s="13">
        <v>28.31</v>
      </c>
      <c r="V17" s="15">
        <v>3.8</v>
      </c>
      <c r="X17" s="15">
        <v>8</v>
      </c>
      <c r="Z17" s="13">
        <v>485</v>
      </c>
      <c r="AB17" s="15">
        <v>6</v>
      </c>
      <c r="AD17" s="14">
        <v>195</v>
      </c>
      <c r="AF17" s="14">
        <v>160</v>
      </c>
      <c r="AH17" s="13">
        <v>30</v>
      </c>
      <c r="AJ17" s="14">
        <v>350</v>
      </c>
      <c r="AL17" s="14">
        <v>280</v>
      </c>
      <c r="AN17" s="13">
        <v>15</v>
      </c>
      <c r="AP17" s="14">
        <v>20</v>
      </c>
      <c r="AR17" s="13">
        <v>28</v>
      </c>
      <c r="AT17" s="13">
        <v>1.5</v>
      </c>
      <c r="AV17" s="13">
        <v>24.5</v>
      </c>
      <c r="AX17" s="13">
        <v>32</v>
      </c>
      <c r="AZ17" s="13">
        <v>190</v>
      </c>
      <c r="BB17" s="15">
        <v>1.2</v>
      </c>
      <c r="BC17" s="12" t="s">
        <v>21</v>
      </c>
      <c r="BD17" s="12">
        <v>0.1</v>
      </c>
      <c r="BF17" s="13">
        <v>57</v>
      </c>
      <c r="BG17" s="12" t="s">
        <v>21</v>
      </c>
      <c r="BH17" s="12">
        <v>0.1</v>
      </c>
      <c r="BJ17" s="12">
        <v>1.2</v>
      </c>
      <c r="BL17" s="13">
        <v>11</v>
      </c>
      <c r="BM17" s="12" t="s">
        <v>21</v>
      </c>
      <c r="BN17" s="12">
        <v>0.02</v>
      </c>
      <c r="BO17" s="12" t="s">
        <v>21</v>
      </c>
      <c r="BP17" s="12">
        <v>0.02</v>
      </c>
      <c r="BQ17" s="12" t="s">
        <v>21</v>
      </c>
      <c r="BR17" s="12">
        <v>0.02</v>
      </c>
      <c r="BS17" s="12" t="s">
        <v>21</v>
      </c>
      <c r="BT17" s="12">
        <v>0.05</v>
      </c>
      <c r="BU17" s="12" t="s">
        <v>21</v>
      </c>
      <c r="BV17" s="12">
        <v>0.1</v>
      </c>
      <c r="BW17" s="12" t="s">
        <v>21</v>
      </c>
      <c r="BX17" s="12">
        <v>0.05</v>
      </c>
      <c r="BZ17" s="12">
        <v>0.2</v>
      </c>
      <c r="CB17" s="12">
        <v>6.0000000000000001E-3</v>
      </c>
    </row>
    <row r="18" spans="1:80">
      <c r="A18" s="16" t="s">
        <v>123</v>
      </c>
      <c r="B18" s="16" t="s">
        <v>165</v>
      </c>
      <c r="C18" s="4" t="s">
        <v>87</v>
      </c>
      <c r="D18" s="4" t="s">
        <v>86</v>
      </c>
      <c r="E18" s="17">
        <v>35206.6875</v>
      </c>
      <c r="F18" s="4">
        <v>9026154</v>
      </c>
      <c r="G18" s="18" t="s">
        <v>187</v>
      </c>
      <c r="H18" s="17" t="s">
        <v>178</v>
      </c>
      <c r="I18" s="17" t="s">
        <v>186</v>
      </c>
      <c r="J18" s="17"/>
      <c r="K18" s="30"/>
      <c r="L18" s="19"/>
      <c r="M18" s="15">
        <v>7.88</v>
      </c>
      <c r="P18" s="15">
        <v>7.93</v>
      </c>
      <c r="R18" s="13">
        <v>652.51</v>
      </c>
      <c r="T18" s="13">
        <v>19.7</v>
      </c>
      <c r="V18" s="15">
        <v>4.4000000000000004</v>
      </c>
      <c r="X18" s="15">
        <v>8.0500000000000007</v>
      </c>
      <c r="Z18" s="13">
        <v>520</v>
      </c>
      <c r="AA18" s="12" t="s">
        <v>21</v>
      </c>
      <c r="AB18" s="15">
        <v>1</v>
      </c>
      <c r="AD18" s="14">
        <v>200</v>
      </c>
      <c r="AF18" s="14">
        <v>165</v>
      </c>
      <c r="AH18" s="13">
        <v>25</v>
      </c>
      <c r="AJ18" s="14">
        <v>370</v>
      </c>
      <c r="AL18" s="14">
        <v>290</v>
      </c>
      <c r="AN18" s="13">
        <v>7</v>
      </c>
      <c r="AO18" s="12" t="s">
        <v>21</v>
      </c>
      <c r="AP18" s="14">
        <v>10</v>
      </c>
      <c r="AR18" s="13">
        <v>32</v>
      </c>
      <c r="AT18" s="13">
        <v>1.2</v>
      </c>
      <c r="AV18" s="13">
        <v>25.5</v>
      </c>
      <c r="AX18" s="13">
        <v>33</v>
      </c>
      <c r="AZ18" s="13">
        <v>200</v>
      </c>
      <c r="BB18" s="15">
        <v>1.4</v>
      </c>
      <c r="BC18" s="12" t="s">
        <v>21</v>
      </c>
      <c r="BD18" s="12">
        <v>0.1</v>
      </c>
      <c r="BF18" s="13">
        <v>64</v>
      </c>
      <c r="BG18" s="12" t="s">
        <v>21</v>
      </c>
      <c r="BH18" s="12">
        <v>0.1</v>
      </c>
      <c r="BJ18" s="12">
        <v>1</v>
      </c>
      <c r="BL18" s="13">
        <v>11</v>
      </c>
      <c r="BM18" s="12" t="s">
        <v>21</v>
      </c>
      <c r="BN18" s="12">
        <v>0.02</v>
      </c>
      <c r="BO18" s="12" t="s">
        <v>21</v>
      </c>
      <c r="BP18" s="12">
        <v>0.02</v>
      </c>
      <c r="BQ18" s="12" t="s">
        <v>21</v>
      </c>
      <c r="BR18" s="12">
        <v>0.02</v>
      </c>
      <c r="BS18" s="12" t="s">
        <v>21</v>
      </c>
      <c r="BT18" s="12">
        <v>0.05</v>
      </c>
      <c r="BU18" s="12" t="s">
        <v>21</v>
      </c>
      <c r="BV18" s="12">
        <v>0.1</v>
      </c>
      <c r="BW18" s="12" t="s">
        <v>21</v>
      </c>
      <c r="BX18" s="12">
        <v>0.05</v>
      </c>
      <c r="BZ18" s="12">
        <v>0.2</v>
      </c>
      <c r="CB18" s="12">
        <v>3.0000000000000001E-3</v>
      </c>
    </row>
    <row r="19" spans="1:80">
      <c r="A19" s="16" t="s">
        <v>123</v>
      </c>
      <c r="B19" s="16" t="s">
        <v>165</v>
      </c>
      <c r="C19" s="4" t="s">
        <v>87</v>
      </c>
      <c r="D19" s="4" t="s">
        <v>86</v>
      </c>
      <c r="E19" s="17">
        <v>35332.666666666664</v>
      </c>
      <c r="F19" s="4">
        <v>9026155</v>
      </c>
      <c r="G19" s="18" t="s">
        <v>187</v>
      </c>
      <c r="H19" s="17" t="s">
        <v>178</v>
      </c>
      <c r="I19" s="17" t="s">
        <v>186</v>
      </c>
      <c r="J19" s="17"/>
      <c r="K19" s="30"/>
      <c r="L19" s="19"/>
      <c r="M19" s="15">
        <v>9.07</v>
      </c>
      <c r="P19" s="15">
        <v>7.77</v>
      </c>
      <c r="R19" s="13">
        <v>810.33</v>
      </c>
      <c r="T19" s="13">
        <v>22.72</v>
      </c>
      <c r="V19" s="15">
        <v>2.5</v>
      </c>
      <c r="X19" s="15">
        <v>7.85</v>
      </c>
      <c r="Z19" s="13">
        <v>650</v>
      </c>
      <c r="AA19" s="12" t="s">
        <v>21</v>
      </c>
      <c r="AB19" s="15">
        <v>1</v>
      </c>
      <c r="AD19" s="14">
        <v>230</v>
      </c>
      <c r="AF19" s="14">
        <v>175</v>
      </c>
      <c r="AH19" s="13">
        <v>25</v>
      </c>
      <c r="AJ19" s="14">
        <v>440</v>
      </c>
      <c r="AL19" s="14">
        <v>360</v>
      </c>
      <c r="AN19" s="13">
        <v>9</v>
      </c>
      <c r="AO19" s="12" t="s">
        <v>21</v>
      </c>
      <c r="AP19" s="14">
        <v>10</v>
      </c>
      <c r="AR19" s="13">
        <v>42</v>
      </c>
      <c r="AT19" s="13">
        <v>0.8</v>
      </c>
      <c r="AV19" s="13">
        <v>31.5</v>
      </c>
      <c r="AX19" s="13">
        <v>37</v>
      </c>
      <c r="AZ19" s="13">
        <v>210</v>
      </c>
      <c r="BB19" s="15">
        <v>1</v>
      </c>
      <c r="BC19" s="12" t="s">
        <v>21</v>
      </c>
      <c r="BD19" s="12">
        <v>0.1</v>
      </c>
      <c r="BF19" s="13">
        <v>100</v>
      </c>
      <c r="BH19" s="12">
        <v>0.1</v>
      </c>
      <c r="BJ19" s="12">
        <v>1.4</v>
      </c>
      <c r="BL19" s="13">
        <v>13</v>
      </c>
      <c r="BM19" s="12" t="s">
        <v>21</v>
      </c>
      <c r="BN19" s="12">
        <v>0.02</v>
      </c>
      <c r="BO19" s="12" t="s">
        <v>21</v>
      </c>
      <c r="BP19" s="12">
        <v>0.02</v>
      </c>
      <c r="BQ19" s="12" t="s">
        <v>21</v>
      </c>
      <c r="BR19" s="12">
        <v>0.02</v>
      </c>
      <c r="BS19" s="12" t="s">
        <v>21</v>
      </c>
      <c r="BT19" s="12">
        <v>0.05</v>
      </c>
      <c r="BU19" s="12" t="s">
        <v>21</v>
      </c>
      <c r="BV19" s="12">
        <v>0.1</v>
      </c>
      <c r="BW19" s="12" t="s">
        <v>21</v>
      </c>
      <c r="BX19" s="12">
        <v>0.05</v>
      </c>
      <c r="BZ19" s="12">
        <v>0.2</v>
      </c>
      <c r="CB19" s="12">
        <v>3.0000000000000001E-3</v>
      </c>
    </row>
    <row r="20" spans="1:80">
      <c r="A20" s="16" t="s">
        <v>123</v>
      </c>
      <c r="B20" s="16" t="s">
        <v>165</v>
      </c>
      <c r="C20" s="4" t="s">
        <v>87</v>
      </c>
      <c r="D20" s="4" t="s">
        <v>86</v>
      </c>
      <c r="E20" s="17">
        <v>35500.541666666664</v>
      </c>
      <c r="F20" s="4">
        <v>9026156</v>
      </c>
      <c r="G20" s="18" t="s">
        <v>187</v>
      </c>
      <c r="H20" s="17" t="s">
        <v>178</v>
      </c>
      <c r="I20" s="17" t="s">
        <v>186</v>
      </c>
      <c r="J20" s="17"/>
      <c r="K20" s="30"/>
      <c r="L20" s="19"/>
      <c r="M20" s="15">
        <v>7.96</v>
      </c>
      <c r="P20" s="15">
        <v>7.68</v>
      </c>
      <c r="R20" s="13">
        <v>395.43</v>
      </c>
      <c r="T20" s="13">
        <v>24.26</v>
      </c>
      <c r="V20" s="15">
        <v>4.2</v>
      </c>
      <c r="X20" s="15">
        <v>7.85</v>
      </c>
      <c r="Z20" s="13">
        <v>395</v>
      </c>
      <c r="AB20" s="15">
        <v>3</v>
      </c>
      <c r="AD20" s="14">
        <v>145</v>
      </c>
      <c r="AF20" s="14">
        <v>115</v>
      </c>
      <c r="AH20" s="13">
        <v>25</v>
      </c>
      <c r="AJ20" s="14">
        <v>270</v>
      </c>
      <c r="AL20" s="14">
        <v>230</v>
      </c>
      <c r="AN20" s="13">
        <v>17</v>
      </c>
      <c r="AO20" s="12" t="s">
        <v>21</v>
      </c>
      <c r="AP20" s="14">
        <v>10</v>
      </c>
      <c r="AR20" s="13">
        <v>25</v>
      </c>
      <c r="AT20" s="13">
        <v>1.4</v>
      </c>
      <c r="AV20" s="13">
        <v>18</v>
      </c>
      <c r="AX20" s="13">
        <v>24</v>
      </c>
      <c r="AZ20" s="13">
        <v>140</v>
      </c>
      <c r="BB20" s="15">
        <v>0.6</v>
      </c>
      <c r="BC20" s="12" t="s">
        <v>21</v>
      </c>
      <c r="BD20" s="12">
        <v>0.1</v>
      </c>
      <c r="BF20" s="13">
        <v>53</v>
      </c>
      <c r="BH20" s="12">
        <v>0.1</v>
      </c>
      <c r="BJ20" s="12">
        <v>1.8</v>
      </c>
      <c r="BL20" s="13">
        <v>11</v>
      </c>
      <c r="BM20" s="12" t="s">
        <v>21</v>
      </c>
      <c r="BN20" s="12">
        <v>0.02</v>
      </c>
      <c r="BO20" s="12" t="s">
        <v>21</v>
      </c>
      <c r="BP20" s="12">
        <v>0.02</v>
      </c>
      <c r="BQ20" s="12" t="s">
        <v>21</v>
      </c>
      <c r="BR20" s="12">
        <v>0.02</v>
      </c>
      <c r="BS20" s="12" t="s">
        <v>21</v>
      </c>
      <c r="BT20" s="12">
        <v>0.05</v>
      </c>
      <c r="BU20" s="12" t="s">
        <v>21</v>
      </c>
      <c r="BV20" s="12">
        <v>0.1</v>
      </c>
      <c r="BW20" s="12" t="s">
        <v>21</v>
      </c>
      <c r="BX20" s="12">
        <v>0.05</v>
      </c>
      <c r="BZ20" s="12">
        <v>0.3</v>
      </c>
      <c r="CB20" s="12">
        <v>1.4999999999999999E-2</v>
      </c>
    </row>
    <row r="21" spans="1:80">
      <c r="A21" s="16" t="s">
        <v>123</v>
      </c>
      <c r="B21" s="16" t="s">
        <v>165</v>
      </c>
      <c r="C21" s="4" t="s">
        <v>87</v>
      </c>
      <c r="D21" s="4" t="s">
        <v>86</v>
      </c>
      <c r="E21" s="17">
        <v>35577.645833333336</v>
      </c>
      <c r="F21" s="4">
        <v>9026157</v>
      </c>
      <c r="G21" s="18" t="s">
        <v>187</v>
      </c>
      <c r="H21" s="17" t="s">
        <v>178</v>
      </c>
      <c r="I21" s="17" t="s">
        <v>186</v>
      </c>
      <c r="J21" s="17"/>
      <c r="K21" s="30"/>
      <c r="L21" s="19"/>
      <c r="M21" s="15">
        <v>8.17</v>
      </c>
      <c r="P21" s="15">
        <v>8.1199999999999992</v>
      </c>
      <c r="R21" s="13">
        <v>546.82000000000005</v>
      </c>
      <c r="T21" s="13">
        <v>18.7</v>
      </c>
      <c r="V21" s="15">
        <v>1.4</v>
      </c>
      <c r="X21" s="15">
        <v>8.1</v>
      </c>
      <c r="Z21" s="13">
        <v>580</v>
      </c>
      <c r="AA21" s="12" t="s">
        <v>21</v>
      </c>
      <c r="AB21" s="15">
        <v>1</v>
      </c>
      <c r="AD21" s="14">
        <v>210</v>
      </c>
      <c r="AF21" s="14">
        <v>165</v>
      </c>
      <c r="AH21" s="13">
        <v>24</v>
      </c>
      <c r="AJ21" s="14">
        <v>390</v>
      </c>
      <c r="AL21" s="14">
        <v>320</v>
      </c>
      <c r="AN21" s="13">
        <v>8</v>
      </c>
      <c r="AO21" s="12" t="s">
        <v>21</v>
      </c>
      <c r="AP21" s="14">
        <v>10</v>
      </c>
      <c r="AR21" s="13">
        <v>36</v>
      </c>
      <c r="AT21" s="13">
        <v>1.3</v>
      </c>
      <c r="AV21" s="13">
        <v>30</v>
      </c>
      <c r="AX21" s="13">
        <v>33.5</v>
      </c>
      <c r="AZ21" s="13">
        <v>200</v>
      </c>
      <c r="BB21" s="15">
        <v>1.7</v>
      </c>
      <c r="BC21" s="12" t="s">
        <v>21</v>
      </c>
      <c r="BD21" s="12">
        <v>0.1</v>
      </c>
      <c r="BF21" s="13">
        <v>81</v>
      </c>
      <c r="BH21" s="12">
        <v>0.1</v>
      </c>
      <c r="BJ21" s="12">
        <v>0.6</v>
      </c>
      <c r="BL21" s="13">
        <v>11</v>
      </c>
      <c r="BM21" s="12" t="s">
        <v>21</v>
      </c>
      <c r="BN21" s="12">
        <v>0.02</v>
      </c>
      <c r="BO21" s="12" t="s">
        <v>21</v>
      </c>
      <c r="BP21" s="12">
        <v>0.02</v>
      </c>
      <c r="BQ21" s="12" t="s">
        <v>21</v>
      </c>
      <c r="BR21" s="12">
        <v>0.02</v>
      </c>
      <c r="BS21" s="12" t="s">
        <v>21</v>
      </c>
      <c r="BT21" s="12">
        <v>0.05</v>
      </c>
      <c r="BU21" s="12" t="s">
        <v>21</v>
      </c>
      <c r="BV21" s="12">
        <v>0.1</v>
      </c>
      <c r="BW21" s="12" t="s">
        <v>21</v>
      </c>
      <c r="BX21" s="12">
        <v>0.05</v>
      </c>
      <c r="BY21" s="12" t="s">
        <v>21</v>
      </c>
      <c r="BZ21" s="12">
        <v>0.1</v>
      </c>
      <c r="CB21" s="12">
        <v>8.0000000000000002E-3</v>
      </c>
    </row>
    <row r="22" spans="1:80">
      <c r="A22" s="16" t="s">
        <v>123</v>
      </c>
      <c r="B22" s="16" t="s">
        <v>165</v>
      </c>
      <c r="C22" s="4" t="s">
        <v>68</v>
      </c>
      <c r="D22" s="4" t="s">
        <v>97</v>
      </c>
      <c r="E22" s="17">
        <v>34464</v>
      </c>
      <c r="F22" s="4">
        <v>9026158</v>
      </c>
      <c r="G22" s="18" t="s">
        <v>187</v>
      </c>
      <c r="H22" s="17" t="s">
        <v>178</v>
      </c>
      <c r="I22" s="17" t="s">
        <v>186</v>
      </c>
      <c r="J22" s="17"/>
      <c r="K22" s="30"/>
      <c r="L22" s="19"/>
      <c r="M22" s="15">
        <v>8.3000000000000007</v>
      </c>
      <c r="P22" s="15">
        <v>7</v>
      </c>
      <c r="R22" s="13">
        <v>141</v>
      </c>
      <c r="T22" s="13">
        <v>17.899999999999999</v>
      </c>
      <c r="V22" s="15">
        <v>2.2999999999999998</v>
      </c>
    </row>
    <row r="23" spans="1:80">
      <c r="A23" s="16" t="s">
        <v>123</v>
      </c>
      <c r="B23" s="16" t="s">
        <v>165</v>
      </c>
      <c r="C23" s="4" t="s">
        <v>68</v>
      </c>
      <c r="D23" s="4" t="s">
        <v>97</v>
      </c>
      <c r="E23" s="17">
        <v>34611</v>
      </c>
      <c r="F23" s="4">
        <v>9026159</v>
      </c>
      <c r="G23" s="18" t="s">
        <v>187</v>
      </c>
      <c r="H23" s="17" t="s">
        <v>178</v>
      </c>
      <c r="I23" s="17" t="s">
        <v>186</v>
      </c>
      <c r="J23" s="17"/>
      <c r="K23" s="30"/>
      <c r="L23" s="19"/>
      <c r="M23" s="15">
        <v>8.6233333333333331</v>
      </c>
      <c r="P23" s="15">
        <v>7.33</v>
      </c>
      <c r="R23" s="13">
        <v>170.87</v>
      </c>
      <c r="T23" s="13">
        <v>20.079999999999998</v>
      </c>
      <c r="V23" s="15">
        <v>1.1000000000000001</v>
      </c>
    </row>
    <row r="24" spans="1:80">
      <c r="A24" s="16" t="s">
        <v>123</v>
      </c>
      <c r="B24" s="16" t="s">
        <v>165</v>
      </c>
      <c r="C24" s="4" t="s">
        <v>68</v>
      </c>
      <c r="D24" s="4" t="s">
        <v>97</v>
      </c>
      <c r="E24" s="17">
        <v>34722</v>
      </c>
      <c r="F24" s="4">
        <v>9026160</v>
      </c>
      <c r="G24" s="18" t="s">
        <v>187</v>
      </c>
      <c r="H24" s="17" t="s">
        <v>178</v>
      </c>
      <c r="I24" s="17" t="s">
        <v>186</v>
      </c>
      <c r="J24" s="17"/>
      <c r="K24" s="30"/>
      <c r="L24" s="19"/>
      <c r="M24" s="15">
        <v>8.09</v>
      </c>
      <c r="P24" s="15">
        <v>7.26</v>
      </c>
      <c r="R24" s="13">
        <v>222.57499999999999</v>
      </c>
      <c r="T24" s="13">
        <v>24.44</v>
      </c>
      <c r="V24" s="15">
        <v>1.3699999999999999</v>
      </c>
    </row>
    <row r="25" spans="1:80">
      <c r="A25" s="16" t="s">
        <v>123</v>
      </c>
      <c r="B25" s="16" t="s">
        <v>165</v>
      </c>
      <c r="C25" s="4" t="s">
        <v>68</v>
      </c>
      <c r="D25" s="4" t="s">
        <v>97</v>
      </c>
      <c r="E25" s="17">
        <v>34836.5625</v>
      </c>
      <c r="F25" s="4">
        <v>9026161</v>
      </c>
      <c r="G25" s="18" t="s">
        <v>187</v>
      </c>
      <c r="H25" s="17" t="s">
        <v>178</v>
      </c>
      <c r="I25" s="17" t="s">
        <v>186</v>
      </c>
      <c r="J25" s="17"/>
      <c r="K25" s="30"/>
      <c r="L25" s="19"/>
      <c r="M25" s="15">
        <v>8.3766666666666669</v>
      </c>
      <c r="P25" s="15">
        <v>7.29</v>
      </c>
      <c r="R25" s="13">
        <v>168.57666666666668</v>
      </c>
      <c r="T25" s="13">
        <v>19.616666666666664</v>
      </c>
      <c r="V25" s="15">
        <v>2.1999999999999997</v>
      </c>
      <c r="X25" s="15">
        <v>7</v>
      </c>
      <c r="Z25" s="13">
        <v>165</v>
      </c>
      <c r="AB25" s="15">
        <v>1.75</v>
      </c>
      <c r="AD25" s="14">
        <v>54</v>
      </c>
      <c r="AF25" s="14">
        <v>47.25</v>
      </c>
      <c r="AH25" s="13">
        <v>15</v>
      </c>
      <c r="AJ25" s="14">
        <v>120</v>
      </c>
      <c r="AL25" s="14">
        <v>100</v>
      </c>
      <c r="AN25" s="13">
        <v>5</v>
      </c>
      <c r="AO25" s="12" t="s">
        <v>21</v>
      </c>
      <c r="AP25" s="14">
        <v>10</v>
      </c>
      <c r="AR25" s="13">
        <v>14</v>
      </c>
      <c r="AT25" s="13">
        <v>0.25</v>
      </c>
      <c r="AV25" s="13">
        <v>10.5</v>
      </c>
      <c r="AX25" s="13">
        <v>6.85</v>
      </c>
      <c r="AZ25" s="13">
        <v>57.5</v>
      </c>
      <c r="BB25" s="15">
        <v>0</v>
      </c>
      <c r="BC25" s="12" t="s">
        <v>21</v>
      </c>
      <c r="BD25" s="12">
        <v>0.1</v>
      </c>
      <c r="BF25" s="13">
        <v>25.5</v>
      </c>
      <c r="BG25" s="12" t="s">
        <v>21</v>
      </c>
      <c r="BH25" s="12">
        <v>0.1</v>
      </c>
      <c r="BI25" s="12" t="s">
        <v>21</v>
      </c>
      <c r="BJ25" s="12">
        <v>0.5</v>
      </c>
      <c r="BL25" s="13">
        <v>3.7</v>
      </c>
      <c r="BM25" s="12" t="s">
        <v>21</v>
      </c>
      <c r="BN25" s="12">
        <v>0.02</v>
      </c>
      <c r="BO25" s="12" t="s">
        <v>21</v>
      </c>
      <c r="BP25" s="12">
        <v>0.02</v>
      </c>
      <c r="BQ25" s="12" t="s">
        <v>21</v>
      </c>
      <c r="BR25" s="12">
        <v>0.02</v>
      </c>
      <c r="BS25" s="12" t="s">
        <v>21</v>
      </c>
      <c r="BT25" s="12">
        <v>0.05</v>
      </c>
      <c r="BU25" s="12" t="s">
        <v>21</v>
      </c>
      <c r="BV25" s="12">
        <v>0.1</v>
      </c>
      <c r="BW25" s="12" t="s">
        <v>21</v>
      </c>
      <c r="BX25" s="12">
        <v>0.05</v>
      </c>
      <c r="BY25" s="12" t="s">
        <v>21</v>
      </c>
      <c r="BZ25" s="12">
        <v>0.1</v>
      </c>
      <c r="CA25" s="12" t="s">
        <v>21</v>
      </c>
      <c r="CB25" s="12">
        <v>2E-3</v>
      </c>
    </row>
    <row r="26" spans="1:80">
      <c r="A26" s="16" t="s">
        <v>123</v>
      </c>
      <c r="B26" s="16" t="s">
        <v>165</v>
      </c>
      <c r="C26" s="4" t="s">
        <v>68</v>
      </c>
      <c r="D26" s="4" t="s">
        <v>97</v>
      </c>
      <c r="E26" s="17">
        <v>34949.614583333336</v>
      </c>
      <c r="F26" s="4">
        <v>9026162</v>
      </c>
      <c r="G26" s="18" t="s">
        <v>187</v>
      </c>
      <c r="H26" s="17" t="s">
        <v>178</v>
      </c>
      <c r="I26" s="17" t="s">
        <v>186</v>
      </c>
      <c r="J26" s="17"/>
      <c r="K26" s="30"/>
      <c r="L26" s="19"/>
      <c r="M26" s="15">
        <v>8.6125000000000007</v>
      </c>
      <c r="P26" s="15">
        <v>7.57</v>
      </c>
      <c r="R26" s="13">
        <v>169.03000000000003</v>
      </c>
      <c r="T26" s="13">
        <v>15.387499999999999</v>
      </c>
      <c r="V26" s="15">
        <v>2.5</v>
      </c>
      <c r="X26" s="15">
        <v>7.25</v>
      </c>
      <c r="Z26" s="13">
        <v>195</v>
      </c>
      <c r="AB26" s="15">
        <v>3.5</v>
      </c>
      <c r="AD26" s="14">
        <v>59</v>
      </c>
      <c r="AF26" s="14">
        <v>46.75</v>
      </c>
      <c r="AH26" s="13">
        <v>14</v>
      </c>
      <c r="AJ26" s="14">
        <v>120</v>
      </c>
      <c r="AL26" s="14">
        <v>110</v>
      </c>
      <c r="AM26" s="12" t="s">
        <v>21</v>
      </c>
      <c r="AN26" s="13">
        <v>5</v>
      </c>
      <c r="AO26" s="12" t="s">
        <v>21</v>
      </c>
      <c r="AP26" s="14">
        <v>10</v>
      </c>
      <c r="AR26" s="13">
        <v>15</v>
      </c>
      <c r="AT26" s="13">
        <v>0.625</v>
      </c>
      <c r="AV26" s="13">
        <v>11.5</v>
      </c>
      <c r="AX26" s="13">
        <v>7.5</v>
      </c>
      <c r="AZ26" s="13">
        <v>56.75</v>
      </c>
      <c r="BB26" s="15">
        <v>7.5000000000000011E-2</v>
      </c>
      <c r="BC26" s="12" t="s">
        <v>21</v>
      </c>
      <c r="BD26" s="12">
        <v>0.1</v>
      </c>
      <c r="BF26" s="13">
        <v>28.375</v>
      </c>
      <c r="BG26" s="12" t="s">
        <v>21</v>
      </c>
      <c r="BH26" s="12">
        <v>0.1</v>
      </c>
      <c r="BI26" s="12" t="s">
        <v>21</v>
      </c>
      <c r="BJ26" s="12">
        <v>0.5</v>
      </c>
      <c r="BL26" s="13">
        <v>3.8249999999999997</v>
      </c>
      <c r="BM26" s="12" t="s">
        <v>21</v>
      </c>
      <c r="BN26" s="12">
        <v>0.02</v>
      </c>
      <c r="BO26" s="12" t="s">
        <v>21</v>
      </c>
      <c r="BP26" s="12">
        <v>0.02</v>
      </c>
      <c r="BQ26" s="12" t="s">
        <v>21</v>
      </c>
      <c r="BR26" s="12">
        <v>0.02</v>
      </c>
      <c r="BS26" s="12" t="s">
        <v>21</v>
      </c>
      <c r="BT26" s="12">
        <v>0.05</v>
      </c>
      <c r="BU26" s="12" t="s">
        <v>21</v>
      </c>
      <c r="BV26" s="12">
        <v>0.1</v>
      </c>
      <c r="BW26" s="12" t="s">
        <v>21</v>
      </c>
      <c r="BX26" s="12">
        <v>0.05</v>
      </c>
      <c r="BY26" s="12" t="s">
        <v>21</v>
      </c>
      <c r="BZ26" s="12">
        <v>0.1</v>
      </c>
      <c r="CB26" s="12">
        <v>6.2500000000000003E-3</v>
      </c>
    </row>
    <row r="27" spans="1:80">
      <c r="A27" s="16" t="s">
        <v>123</v>
      </c>
      <c r="B27" s="16" t="s">
        <v>165</v>
      </c>
      <c r="C27" s="4" t="s">
        <v>68</v>
      </c>
      <c r="D27" s="4" t="s">
        <v>97</v>
      </c>
      <c r="E27" s="17">
        <v>35082.59375</v>
      </c>
      <c r="F27" s="4">
        <v>9026163</v>
      </c>
      <c r="G27" s="18" t="s">
        <v>187</v>
      </c>
      <c r="H27" s="17" t="s">
        <v>178</v>
      </c>
      <c r="I27" s="17" t="s">
        <v>186</v>
      </c>
      <c r="J27" s="17"/>
      <c r="K27" s="30"/>
      <c r="L27" s="19"/>
      <c r="M27" s="15">
        <v>7.5266666666666664</v>
      </c>
      <c r="P27" s="15">
        <v>7.61</v>
      </c>
      <c r="R27" s="13">
        <v>151.78</v>
      </c>
      <c r="T27" s="13">
        <v>24.856666666666666</v>
      </c>
      <c r="V27" s="15">
        <v>5.8666666666666671</v>
      </c>
      <c r="X27" s="15">
        <v>7.5500000000000007</v>
      </c>
      <c r="Z27" s="13">
        <v>157.5</v>
      </c>
      <c r="AB27" s="15">
        <v>2</v>
      </c>
      <c r="AD27" s="14">
        <v>47.25</v>
      </c>
      <c r="AF27" s="14">
        <v>43.5</v>
      </c>
      <c r="AH27" s="13">
        <v>16</v>
      </c>
      <c r="AJ27" s="14">
        <v>105</v>
      </c>
      <c r="AL27" s="14">
        <v>94.5</v>
      </c>
      <c r="AN27" s="13">
        <v>3</v>
      </c>
      <c r="AO27" s="12" t="s">
        <v>21</v>
      </c>
      <c r="AP27" s="14">
        <v>10</v>
      </c>
      <c r="AR27" s="13">
        <v>12.5</v>
      </c>
      <c r="AT27" s="13">
        <v>1.2</v>
      </c>
      <c r="AV27" s="13">
        <v>9</v>
      </c>
      <c r="AX27" s="13">
        <v>6</v>
      </c>
      <c r="AZ27" s="13">
        <v>53</v>
      </c>
      <c r="BB27" s="15">
        <v>0.15000000000000002</v>
      </c>
      <c r="BC27" s="12" t="s">
        <v>21</v>
      </c>
      <c r="BD27" s="12">
        <v>0.1</v>
      </c>
      <c r="BF27" s="13">
        <v>20</v>
      </c>
      <c r="BG27" s="12" t="s">
        <v>21</v>
      </c>
      <c r="BH27" s="12">
        <v>0.1</v>
      </c>
      <c r="BI27" s="12" t="s">
        <v>21</v>
      </c>
      <c r="BJ27" s="12">
        <v>0.5</v>
      </c>
      <c r="BL27" s="13">
        <v>3.25</v>
      </c>
      <c r="BN27" s="12">
        <v>2.5000000000000001E-2</v>
      </c>
      <c r="BO27" s="12" t="s">
        <v>21</v>
      </c>
      <c r="BP27" s="12">
        <v>0.02</v>
      </c>
      <c r="BQ27" s="12" t="s">
        <v>21</v>
      </c>
      <c r="BR27" s="12">
        <v>0.02</v>
      </c>
      <c r="BS27" s="12" t="s">
        <v>21</v>
      </c>
      <c r="BT27" s="12">
        <v>0.05</v>
      </c>
      <c r="BU27" s="12" t="s">
        <v>21</v>
      </c>
      <c r="BV27" s="12">
        <v>0.1</v>
      </c>
      <c r="BW27" s="12" t="s">
        <v>21</v>
      </c>
      <c r="BX27" s="12">
        <v>0.05</v>
      </c>
      <c r="BY27" s="12" t="s">
        <v>21</v>
      </c>
      <c r="BZ27" s="12">
        <v>0.1</v>
      </c>
      <c r="CB27" s="12">
        <v>3.5000000000000001E-3</v>
      </c>
    </row>
    <row r="28" spans="1:80">
      <c r="A28" s="16" t="s">
        <v>123</v>
      </c>
      <c r="B28" s="16" t="s">
        <v>165</v>
      </c>
      <c r="C28" s="4" t="s">
        <v>68</v>
      </c>
      <c r="D28" s="4" t="s">
        <v>97</v>
      </c>
      <c r="E28" s="17">
        <v>35200.666666666664</v>
      </c>
      <c r="F28" s="4">
        <v>9026164</v>
      </c>
      <c r="G28" s="18" t="s">
        <v>187</v>
      </c>
      <c r="H28" s="17" t="s">
        <v>178</v>
      </c>
      <c r="I28" s="17" t="s">
        <v>186</v>
      </c>
      <c r="J28" s="17"/>
      <c r="K28" s="30"/>
      <c r="L28" s="19"/>
      <c r="M28" s="15">
        <v>7.9233333333333329</v>
      </c>
      <c r="P28" s="15">
        <v>7.06</v>
      </c>
      <c r="R28" s="13">
        <v>160.60666666666665</v>
      </c>
      <c r="T28" s="13">
        <v>19.72</v>
      </c>
      <c r="V28" s="15">
        <v>3.6666666666666665</v>
      </c>
      <c r="X28" s="15">
        <v>7.35</v>
      </c>
      <c r="Z28" s="13">
        <v>145</v>
      </c>
      <c r="AA28" s="12" t="s">
        <v>21</v>
      </c>
      <c r="AB28" s="15">
        <v>1</v>
      </c>
      <c r="AD28" s="14">
        <v>42</v>
      </c>
      <c r="AF28" s="14">
        <v>34</v>
      </c>
      <c r="AH28" s="13">
        <v>15</v>
      </c>
      <c r="AJ28" s="14">
        <v>90</v>
      </c>
      <c r="AL28" s="14">
        <v>83.5</v>
      </c>
      <c r="AN28" s="13">
        <v>0.5</v>
      </c>
      <c r="AO28" s="12" t="s">
        <v>21</v>
      </c>
      <c r="AP28" s="14">
        <v>10</v>
      </c>
      <c r="AR28" s="13">
        <v>11.5</v>
      </c>
      <c r="AT28" s="13">
        <v>0.7</v>
      </c>
      <c r="AV28" s="13">
        <v>8.1000000000000014</v>
      </c>
      <c r="AX28" s="13">
        <v>5.3</v>
      </c>
      <c r="AZ28" s="13">
        <v>41.5</v>
      </c>
      <c r="BB28" s="15">
        <v>0.05</v>
      </c>
      <c r="BC28" s="12" t="s">
        <v>21</v>
      </c>
      <c r="BD28" s="12">
        <v>0.1</v>
      </c>
      <c r="BF28" s="13">
        <v>19.75</v>
      </c>
      <c r="BG28" s="12" t="s">
        <v>21</v>
      </c>
      <c r="BH28" s="12">
        <v>0.1</v>
      </c>
      <c r="BI28" s="12" t="s">
        <v>21</v>
      </c>
      <c r="BJ28" s="12">
        <v>0.5</v>
      </c>
      <c r="BL28" s="13">
        <v>3.1500000000000004</v>
      </c>
      <c r="BM28" s="12" t="s">
        <v>21</v>
      </c>
      <c r="BN28" s="12">
        <v>0.02</v>
      </c>
      <c r="BO28" s="12" t="s">
        <v>21</v>
      </c>
      <c r="BP28" s="12">
        <v>0.02</v>
      </c>
      <c r="BQ28" s="12" t="s">
        <v>21</v>
      </c>
      <c r="BR28" s="12">
        <v>0.02</v>
      </c>
      <c r="BS28" s="12" t="s">
        <v>21</v>
      </c>
      <c r="BT28" s="12">
        <v>0.05</v>
      </c>
      <c r="BU28" s="12" t="s">
        <v>21</v>
      </c>
      <c r="BV28" s="12">
        <v>0.1</v>
      </c>
      <c r="BW28" s="12" t="s">
        <v>21</v>
      </c>
      <c r="BX28" s="12">
        <v>0.05</v>
      </c>
      <c r="BY28" s="12" t="s">
        <v>21</v>
      </c>
      <c r="BZ28" s="12">
        <v>0.1</v>
      </c>
      <c r="CB28" s="12">
        <v>2.5000000000000001E-3</v>
      </c>
    </row>
    <row r="29" spans="1:80">
      <c r="A29" s="16" t="s">
        <v>123</v>
      </c>
      <c r="B29" s="16" t="s">
        <v>165</v>
      </c>
      <c r="C29" s="4" t="s">
        <v>68</v>
      </c>
      <c r="D29" s="4" t="s">
        <v>97</v>
      </c>
      <c r="E29" s="17">
        <v>35319.697916666664</v>
      </c>
      <c r="F29" s="4">
        <v>9026165</v>
      </c>
      <c r="G29" s="18" t="s">
        <v>187</v>
      </c>
      <c r="H29" s="17" t="s">
        <v>178</v>
      </c>
      <c r="I29" s="17" t="s">
        <v>186</v>
      </c>
      <c r="J29" s="17"/>
      <c r="K29" s="30"/>
      <c r="L29" s="19"/>
      <c r="M29" s="15">
        <v>7.3633333333333333</v>
      </c>
      <c r="P29" s="15">
        <v>7.07</v>
      </c>
      <c r="R29" s="13">
        <v>192.91</v>
      </c>
      <c r="T29" s="13">
        <v>18.296666666666667</v>
      </c>
      <c r="V29" s="15">
        <v>4.9000000000000004</v>
      </c>
      <c r="X29" s="15">
        <v>7.45</v>
      </c>
      <c r="Z29" s="13">
        <v>180</v>
      </c>
      <c r="AB29" s="15">
        <v>1</v>
      </c>
      <c r="AD29" s="14">
        <v>55</v>
      </c>
      <c r="AF29" s="14">
        <v>43.5</v>
      </c>
      <c r="AH29" s="13">
        <v>14</v>
      </c>
      <c r="AJ29" s="14">
        <v>120</v>
      </c>
      <c r="AL29" s="14">
        <v>100</v>
      </c>
      <c r="AN29" s="13">
        <v>2</v>
      </c>
      <c r="AO29" s="12" t="s">
        <v>21</v>
      </c>
      <c r="AP29" s="14">
        <v>10</v>
      </c>
      <c r="AR29" s="13">
        <v>13.5</v>
      </c>
      <c r="AT29" s="13">
        <v>0.25</v>
      </c>
      <c r="AV29" s="13">
        <v>10.5</v>
      </c>
      <c r="AX29" s="13">
        <v>7</v>
      </c>
      <c r="AZ29" s="13">
        <v>53</v>
      </c>
      <c r="BB29" s="15">
        <v>0.1</v>
      </c>
      <c r="BC29" s="12" t="s">
        <v>21</v>
      </c>
      <c r="BD29" s="12">
        <v>0.1</v>
      </c>
      <c r="BF29" s="13">
        <v>27</v>
      </c>
      <c r="BG29" s="12" t="s">
        <v>21</v>
      </c>
      <c r="BH29" s="12">
        <v>0.1</v>
      </c>
      <c r="BI29" s="12" t="s">
        <v>21</v>
      </c>
      <c r="BJ29" s="12">
        <v>0.5</v>
      </c>
      <c r="BL29" s="13">
        <v>3.8</v>
      </c>
      <c r="BM29" s="12" t="s">
        <v>21</v>
      </c>
      <c r="BN29" s="12">
        <v>0.02</v>
      </c>
      <c r="BO29" s="12" t="s">
        <v>21</v>
      </c>
      <c r="BP29" s="12">
        <v>0.02</v>
      </c>
      <c r="BQ29" s="12" t="s">
        <v>21</v>
      </c>
      <c r="BR29" s="12">
        <v>0.02</v>
      </c>
      <c r="BS29" s="12" t="s">
        <v>21</v>
      </c>
      <c r="BT29" s="12">
        <v>0.05</v>
      </c>
      <c r="BU29" s="12" t="s">
        <v>21</v>
      </c>
      <c r="BV29" s="12">
        <v>0.1</v>
      </c>
      <c r="BW29" s="12" t="s">
        <v>21</v>
      </c>
      <c r="BX29" s="12">
        <v>0.05</v>
      </c>
      <c r="BZ29" s="12">
        <v>0.1</v>
      </c>
      <c r="CB29" s="12">
        <v>8.0000000000000002E-3</v>
      </c>
    </row>
    <row r="30" spans="1:80">
      <c r="A30" s="16" t="s">
        <v>123</v>
      </c>
      <c r="B30" s="16" t="s">
        <v>165</v>
      </c>
      <c r="C30" s="4" t="s">
        <v>68</v>
      </c>
      <c r="D30" s="4" t="s">
        <v>97</v>
      </c>
      <c r="E30" s="17">
        <v>35459.625</v>
      </c>
      <c r="F30" s="4">
        <v>9026166</v>
      </c>
      <c r="G30" s="18" t="s">
        <v>187</v>
      </c>
      <c r="H30" s="17" t="s">
        <v>178</v>
      </c>
      <c r="I30" s="17" t="s">
        <v>186</v>
      </c>
      <c r="J30" s="17"/>
      <c r="K30" s="30"/>
      <c r="L30" s="19"/>
      <c r="P30" s="15">
        <v>7.25</v>
      </c>
      <c r="R30" s="13">
        <v>440</v>
      </c>
      <c r="T30" s="13">
        <v>24.75</v>
      </c>
      <c r="V30" s="15">
        <v>2.5</v>
      </c>
      <c r="X30" s="15">
        <v>7.1</v>
      </c>
      <c r="Z30" s="13">
        <v>190</v>
      </c>
      <c r="AB30" s="15">
        <v>5</v>
      </c>
      <c r="AD30" s="14">
        <v>61</v>
      </c>
      <c r="AF30" s="14">
        <v>58</v>
      </c>
      <c r="AH30" s="13">
        <v>17</v>
      </c>
      <c r="AJ30" s="14">
        <v>130</v>
      </c>
      <c r="AL30" s="14">
        <v>110</v>
      </c>
      <c r="AN30" s="13">
        <v>3</v>
      </c>
      <c r="AO30" s="12" t="s">
        <v>21</v>
      </c>
      <c r="AP30" s="14">
        <v>10</v>
      </c>
      <c r="AR30" s="13">
        <v>15.5</v>
      </c>
      <c r="AT30" s="13">
        <v>1</v>
      </c>
      <c r="AV30" s="13">
        <v>11.5</v>
      </c>
      <c r="AX30" s="13">
        <v>7.8</v>
      </c>
      <c r="AZ30" s="13">
        <v>71</v>
      </c>
      <c r="BB30" s="15">
        <v>0.1</v>
      </c>
      <c r="BC30" s="12" t="s">
        <v>21</v>
      </c>
      <c r="BD30" s="12">
        <v>0.1</v>
      </c>
      <c r="BF30" s="13">
        <v>21.5</v>
      </c>
      <c r="BG30" s="12" t="s">
        <v>21</v>
      </c>
      <c r="BH30" s="12">
        <v>0.1</v>
      </c>
      <c r="BI30" s="12" t="s">
        <v>21</v>
      </c>
      <c r="BJ30" s="12">
        <v>0.5</v>
      </c>
      <c r="BL30" s="13">
        <v>3.4</v>
      </c>
      <c r="BM30" s="12" t="s">
        <v>21</v>
      </c>
      <c r="BN30" s="12">
        <v>0.02</v>
      </c>
      <c r="BO30" s="12" t="s">
        <v>21</v>
      </c>
      <c r="BP30" s="12">
        <v>0.02</v>
      </c>
      <c r="BQ30" s="12" t="s">
        <v>21</v>
      </c>
      <c r="BR30" s="12">
        <v>0.02</v>
      </c>
      <c r="BS30" s="12" t="s">
        <v>21</v>
      </c>
      <c r="BT30" s="12">
        <v>0.05</v>
      </c>
      <c r="BU30" s="12" t="s">
        <v>21</v>
      </c>
      <c r="BV30" s="12">
        <v>0.1</v>
      </c>
      <c r="BW30" s="12" t="s">
        <v>21</v>
      </c>
      <c r="BX30" s="12">
        <v>0.05</v>
      </c>
      <c r="BZ30" s="12">
        <v>0.2</v>
      </c>
      <c r="CB30" s="12">
        <v>1.2E-2</v>
      </c>
    </row>
    <row r="31" spans="1:80">
      <c r="A31" s="16" t="s">
        <v>123</v>
      </c>
      <c r="B31" s="16" t="s">
        <v>165</v>
      </c>
      <c r="C31" s="4" t="s">
        <v>68</v>
      </c>
      <c r="D31" s="4" t="s">
        <v>97</v>
      </c>
      <c r="E31" s="17">
        <v>35564.677083333336</v>
      </c>
      <c r="F31" s="4">
        <v>9026167</v>
      </c>
      <c r="G31" s="18" t="s">
        <v>187</v>
      </c>
      <c r="H31" s="17" t="s">
        <v>178</v>
      </c>
      <c r="I31" s="17" t="s">
        <v>186</v>
      </c>
      <c r="J31" s="17"/>
      <c r="K31" s="30"/>
      <c r="L31" s="19"/>
      <c r="M31" s="15">
        <v>8.2299999999999986</v>
      </c>
      <c r="P31" s="15">
        <v>7.46</v>
      </c>
      <c r="R31" s="13">
        <v>140.44999999999999</v>
      </c>
      <c r="T31" s="13">
        <v>19.146666666666665</v>
      </c>
      <c r="V31" s="15">
        <v>2.9666666666666668</v>
      </c>
      <c r="X31" s="15">
        <v>7.25</v>
      </c>
      <c r="Z31" s="13">
        <v>165</v>
      </c>
      <c r="AB31" s="15">
        <v>2</v>
      </c>
      <c r="AD31" s="14">
        <v>49.5</v>
      </c>
      <c r="AF31" s="14">
        <v>46.5</v>
      </c>
      <c r="AH31" s="13">
        <v>15</v>
      </c>
      <c r="AJ31" s="14">
        <v>110</v>
      </c>
      <c r="AL31" s="14">
        <v>95</v>
      </c>
      <c r="AN31" s="13">
        <v>1</v>
      </c>
      <c r="AO31" s="12" t="s">
        <v>21</v>
      </c>
      <c r="AP31" s="14">
        <v>10</v>
      </c>
      <c r="AR31" s="13">
        <v>13</v>
      </c>
      <c r="AT31" s="13">
        <v>0.5</v>
      </c>
      <c r="AV31" s="13">
        <v>9.1</v>
      </c>
      <c r="AX31" s="13">
        <v>6.5</v>
      </c>
      <c r="AZ31" s="13">
        <v>57</v>
      </c>
      <c r="BB31" s="15">
        <v>0.1</v>
      </c>
      <c r="BC31" s="12" t="s">
        <v>21</v>
      </c>
      <c r="BD31" s="12">
        <v>0.1</v>
      </c>
      <c r="BF31" s="13">
        <v>19.5</v>
      </c>
      <c r="BG31" s="12" t="s">
        <v>21</v>
      </c>
      <c r="BH31" s="12">
        <v>0.1</v>
      </c>
      <c r="BI31" s="12" t="s">
        <v>21</v>
      </c>
      <c r="BJ31" s="12">
        <v>0.5</v>
      </c>
      <c r="BL31" s="13">
        <v>3.3</v>
      </c>
      <c r="BM31" s="12" t="s">
        <v>21</v>
      </c>
      <c r="BN31" s="12">
        <v>0.02</v>
      </c>
      <c r="BO31" s="12" t="s">
        <v>21</v>
      </c>
      <c r="BP31" s="12">
        <v>0.02</v>
      </c>
      <c r="BQ31" s="12" t="s">
        <v>21</v>
      </c>
      <c r="BR31" s="12">
        <v>0.02</v>
      </c>
      <c r="BS31" s="12" t="s">
        <v>21</v>
      </c>
      <c r="BT31" s="12">
        <v>0.05</v>
      </c>
      <c r="BU31" s="12" t="s">
        <v>21</v>
      </c>
      <c r="BV31" s="12">
        <v>0.1</v>
      </c>
      <c r="BW31" s="12" t="s">
        <v>21</v>
      </c>
      <c r="BX31" s="12">
        <v>0.05</v>
      </c>
      <c r="BY31" s="12" t="s">
        <v>21</v>
      </c>
      <c r="BZ31" s="12">
        <v>0.1</v>
      </c>
      <c r="CB31" s="12">
        <v>4.0000000000000001E-3</v>
      </c>
    </row>
    <row r="32" spans="1:80">
      <c r="A32" s="16" t="s">
        <v>123</v>
      </c>
      <c r="B32" s="16" t="s">
        <v>165</v>
      </c>
      <c r="C32" s="4" t="s">
        <v>70</v>
      </c>
      <c r="D32" s="4" t="s">
        <v>142</v>
      </c>
      <c r="E32" s="17">
        <v>34470</v>
      </c>
      <c r="F32" s="4">
        <v>9026168</v>
      </c>
      <c r="G32" s="18" t="s">
        <v>187</v>
      </c>
      <c r="H32" s="17" t="s">
        <v>178</v>
      </c>
      <c r="I32" s="17" t="s">
        <v>186</v>
      </c>
      <c r="J32" s="17"/>
      <c r="K32" s="30"/>
      <c r="L32" s="19"/>
      <c r="M32" s="15">
        <v>7.6</v>
      </c>
      <c r="P32" s="15">
        <v>7</v>
      </c>
      <c r="R32" s="13">
        <v>1117</v>
      </c>
      <c r="T32" s="13">
        <v>16.3</v>
      </c>
      <c r="V32" s="15">
        <v>2.9</v>
      </c>
    </row>
    <row r="33" spans="1:80">
      <c r="A33" s="16" t="s">
        <v>123</v>
      </c>
      <c r="B33" s="16" t="s">
        <v>165</v>
      </c>
      <c r="C33" s="4" t="s">
        <v>70</v>
      </c>
      <c r="D33" s="4" t="s">
        <v>142</v>
      </c>
      <c r="E33" s="17">
        <v>34619</v>
      </c>
      <c r="F33" s="4">
        <v>9026169</v>
      </c>
      <c r="G33" s="18" t="s">
        <v>187</v>
      </c>
      <c r="H33" s="17" t="s">
        <v>178</v>
      </c>
      <c r="I33" s="17" t="s">
        <v>186</v>
      </c>
      <c r="J33" s="17"/>
      <c r="K33" s="30"/>
      <c r="L33" s="19"/>
      <c r="M33" s="15">
        <v>8.9250000000000007</v>
      </c>
      <c r="P33" s="15">
        <v>8.51</v>
      </c>
      <c r="R33" s="13">
        <v>1568.95</v>
      </c>
      <c r="T33" s="13">
        <v>21.245000000000001</v>
      </c>
      <c r="V33" s="15">
        <v>2.2000000000000002</v>
      </c>
    </row>
    <row r="34" spans="1:80">
      <c r="A34" s="16" t="s">
        <v>123</v>
      </c>
      <c r="B34" s="16" t="s">
        <v>165</v>
      </c>
      <c r="C34" s="4" t="s">
        <v>70</v>
      </c>
      <c r="D34" s="4" t="s">
        <v>142</v>
      </c>
      <c r="E34" s="17">
        <v>34715</v>
      </c>
      <c r="F34" s="4">
        <v>9026170</v>
      </c>
      <c r="G34" s="18" t="s">
        <v>187</v>
      </c>
      <c r="H34" s="17" t="s">
        <v>178</v>
      </c>
      <c r="I34" s="17" t="s">
        <v>186</v>
      </c>
      <c r="J34" s="17"/>
      <c r="K34" s="30"/>
      <c r="L34" s="19"/>
      <c r="M34" s="15">
        <v>7.3849999999999998</v>
      </c>
      <c r="P34" s="15">
        <v>7.85</v>
      </c>
      <c r="R34" s="13">
        <v>1649.4</v>
      </c>
      <c r="T34" s="13">
        <v>27.864999999999998</v>
      </c>
      <c r="V34" s="15">
        <v>0.72499999999999998</v>
      </c>
    </row>
    <row r="35" spans="1:80">
      <c r="A35" s="16" t="s">
        <v>123</v>
      </c>
      <c r="B35" s="16" t="s">
        <v>165</v>
      </c>
      <c r="C35" s="4" t="s">
        <v>70</v>
      </c>
      <c r="D35" s="4" t="s">
        <v>142</v>
      </c>
      <c r="E35" s="17">
        <v>34855.604166666664</v>
      </c>
      <c r="F35" s="4">
        <v>9026171</v>
      </c>
      <c r="G35" s="18" t="s">
        <v>187</v>
      </c>
      <c r="H35" s="17" t="s">
        <v>178</v>
      </c>
      <c r="I35" s="17" t="s">
        <v>186</v>
      </c>
      <c r="J35" s="17"/>
      <c r="K35" s="30"/>
      <c r="L35" s="19"/>
      <c r="M35" s="15">
        <v>8.93</v>
      </c>
      <c r="P35" s="15">
        <v>8.4</v>
      </c>
      <c r="R35" s="13">
        <v>1124.7</v>
      </c>
      <c r="T35" s="13">
        <v>18.175000000000001</v>
      </c>
      <c r="V35" s="15">
        <v>2.1500000000000004</v>
      </c>
      <c r="X35" s="15">
        <v>8.1750000000000007</v>
      </c>
      <c r="Z35" s="13">
        <v>1200</v>
      </c>
      <c r="AA35" s="12" t="s">
        <v>21</v>
      </c>
      <c r="AB35" s="15">
        <v>1</v>
      </c>
      <c r="AD35" s="14">
        <v>395</v>
      </c>
      <c r="AF35" s="14">
        <v>292.5</v>
      </c>
      <c r="AH35" s="13">
        <v>25</v>
      </c>
      <c r="AJ35" s="14">
        <v>830</v>
      </c>
      <c r="AL35" s="14">
        <v>680</v>
      </c>
      <c r="AN35" s="13">
        <v>5</v>
      </c>
      <c r="AO35" s="12" t="s">
        <v>21</v>
      </c>
      <c r="AP35" s="14">
        <v>10</v>
      </c>
      <c r="AR35" s="13">
        <v>105</v>
      </c>
      <c r="AT35" s="13">
        <v>1.55</v>
      </c>
      <c r="AV35" s="13">
        <v>62</v>
      </c>
      <c r="AX35" s="13">
        <v>58</v>
      </c>
      <c r="AZ35" s="13">
        <v>350</v>
      </c>
      <c r="BB35" s="15">
        <v>3.7</v>
      </c>
      <c r="BC35" s="12" t="s">
        <v>21</v>
      </c>
      <c r="BD35" s="12">
        <v>0.1</v>
      </c>
      <c r="BF35" s="13">
        <v>217.5</v>
      </c>
      <c r="BH35" s="12">
        <v>0.2</v>
      </c>
      <c r="BI35" s="12" t="s">
        <v>21</v>
      </c>
      <c r="BJ35" s="12">
        <v>1</v>
      </c>
      <c r="BL35" s="13">
        <v>32</v>
      </c>
      <c r="BM35" s="12" t="s">
        <v>21</v>
      </c>
      <c r="BN35" s="12">
        <v>0.02</v>
      </c>
      <c r="BO35" s="12" t="s">
        <v>21</v>
      </c>
      <c r="BP35" s="12">
        <v>0.02</v>
      </c>
      <c r="BQ35" s="12" t="s">
        <v>21</v>
      </c>
      <c r="BR35" s="12">
        <v>0.02</v>
      </c>
      <c r="BS35" s="12" t="s">
        <v>21</v>
      </c>
      <c r="BT35" s="12">
        <v>0.05</v>
      </c>
      <c r="BU35" s="12" t="s">
        <v>21</v>
      </c>
      <c r="BV35" s="12">
        <v>0.1</v>
      </c>
      <c r="BW35" s="12" t="s">
        <v>21</v>
      </c>
      <c r="BX35" s="12">
        <v>0.05</v>
      </c>
      <c r="BY35" s="12" t="s">
        <v>21</v>
      </c>
      <c r="BZ35" s="12">
        <v>0.1</v>
      </c>
      <c r="CB35" s="12">
        <v>9.9999999999999985E-3</v>
      </c>
    </row>
    <row r="36" spans="1:80">
      <c r="A36" s="16" t="s">
        <v>123</v>
      </c>
      <c r="B36" s="16" t="s">
        <v>165</v>
      </c>
      <c r="C36" s="4" t="s">
        <v>70</v>
      </c>
      <c r="D36" s="4" t="s">
        <v>142</v>
      </c>
      <c r="E36" s="17">
        <v>34953.666666666664</v>
      </c>
      <c r="F36" s="4">
        <v>9026172</v>
      </c>
      <c r="G36" s="18" t="s">
        <v>187</v>
      </c>
      <c r="H36" s="17" t="s">
        <v>178</v>
      </c>
      <c r="I36" s="17" t="s">
        <v>186</v>
      </c>
      <c r="J36" s="17"/>
      <c r="K36" s="30"/>
      <c r="L36" s="19"/>
      <c r="M36" s="15">
        <v>7.83</v>
      </c>
      <c r="P36" s="15">
        <v>8.42</v>
      </c>
      <c r="R36" s="13">
        <v>1624.2</v>
      </c>
      <c r="T36" s="13">
        <v>19.350000000000001</v>
      </c>
      <c r="V36" s="15">
        <v>3.6</v>
      </c>
      <c r="X36" s="15">
        <v>8.0749999999999993</v>
      </c>
      <c r="Z36" s="13">
        <v>1775</v>
      </c>
      <c r="AB36" s="15">
        <v>3.5</v>
      </c>
      <c r="AD36" s="14">
        <v>515</v>
      </c>
      <c r="AF36" s="14">
        <v>310</v>
      </c>
      <c r="AH36" s="13">
        <v>22.5</v>
      </c>
      <c r="AJ36" s="14">
        <v>1125</v>
      </c>
      <c r="AL36" s="14">
        <v>955</v>
      </c>
      <c r="AN36" s="13">
        <v>7</v>
      </c>
      <c r="AP36" s="14">
        <v>10</v>
      </c>
      <c r="AR36" s="13">
        <v>162.5</v>
      </c>
      <c r="AT36" s="13">
        <v>2.0499999999999998</v>
      </c>
      <c r="AV36" s="13">
        <v>91</v>
      </c>
      <c r="AX36" s="13">
        <v>70</v>
      </c>
      <c r="AZ36" s="13">
        <v>372.5</v>
      </c>
      <c r="BB36" s="15">
        <v>3.45</v>
      </c>
      <c r="BC36" s="12" t="s">
        <v>21</v>
      </c>
      <c r="BD36" s="12">
        <v>0.1</v>
      </c>
      <c r="BF36" s="13">
        <v>362.5</v>
      </c>
      <c r="BH36" s="12">
        <v>0.2</v>
      </c>
      <c r="BI36" s="12" t="s">
        <v>21</v>
      </c>
      <c r="BJ36" s="12">
        <v>1</v>
      </c>
      <c r="BL36" s="13">
        <v>58.5</v>
      </c>
      <c r="BM36" s="12" t="s">
        <v>21</v>
      </c>
      <c r="BN36" s="12">
        <v>0.02</v>
      </c>
      <c r="BO36" s="12" t="s">
        <v>21</v>
      </c>
      <c r="BP36" s="12">
        <v>0.02</v>
      </c>
      <c r="BR36" s="12">
        <v>6.9999999999999993E-2</v>
      </c>
      <c r="BS36" s="12" t="s">
        <v>21</v>
      </c>
      <c r="BT36" s="12">
        <v>0.05</v>
      </c>
      <c r="BU36" s="12" t="s">
        <v>21</v>
      </c>
      <c r="BV36" s="12">
        <v>0.1</v>
      </c>
      <c r="BW36" s="12" t="s">
        <v>21</v>
      </c>
      <c r="BX36" s="12">
        <v>0.05</v>
      </c>
      <c r="BZ36" s="12">
        <v>0.25</v>
      </c>
      <c r="CB36" s="12">
        <v>1.8499999999999999E-2</v>
      </c>
    </row>
    <row r="37" spans="1:80">
      <c r="A37" s="16" t="s">
        <v>123</v>
      </c>
      <c r="B37" s="16" t="s">
        <v>165</v>
      </c>
      <c r="C37" s="4" t="s">
        <v>70</v>
      </c>
      <c r="D37" s="4" t="s">
        <v>142</v>
      </c>
      <c r="E37" s="17">
        <v>35093.6875</v>
      </c>
      <c r="F37" s="4">
        <v>9026173</v>
      </c>
      <c r="G37" s="18" t="s">
        <v>187</v>
      </c>
      <c r="H37" s="17" t="s">
        <v>178</v>
      </c>
      <c r="I37" s="17" t="s">
        <v>186</v>
      </c>
      <c r="J37" s="17"/>
      <c r="K37" s="30"/>
      <c r="L37" s="19"/>
      <c r="M37" s="15">
        <v>7.24</v>
      </c>
      <c r="P37" s="15">
        <v>8.23</v>
      </c>
      <c r="R37" s="13">
        <v>436.42</v>
      </c>
      <c r="T37" s="13">
        <v>27.200000000000003</v>
      </c>
      <c r="V37" s="15">
        <v>30</v>
      </c>
      <c r="X37" s="15">
        <v>7.7750000000000004</v>
      </c>
      <c r="Z37" s="13">
        <v>460</v>
      </c>
      <c r="AB37" s="15">
        <v>21</v>
      </c>
      <c r="AD37" s="14">
        <v>150</v>
      </c>
      <c r="AF37" s="14">
        <v>137.5</v>
      </c>
      <c r="AH37" s="13">
        <v>26</v>
      </c>
      <c r="AJ37" s="14">
        <v>320</v>
      </c>
      <c r="AL37" s="14">
        <v>260</v>
      </c>
      <c r="AN37" s="13">
        <v>10</v>
      </c>
      <c r="AP37" s="14">
        <v>20</v>
      </c>
      <c r="AR37" s="13">
        <v>36.25</v>
      </c>
      <c r="AT37" s="13">
        <v>1.85</v>
      </c>
      <c r="AV37" s="13">
        <v>21.5</v>
      </c>
      <c r="AX37" s="13">
        <v>23.5</v>
      </c>
      <c r="AZ37" s="13">
        <v>165</v>
      </c>
      <c r="BB37" s="15">
        <v>0.6</v>
      </c>
      <c r="BC37" s="12" t="s">
        <v>21</v>
      </c>
      <c r="BD37" s="12">
        <v>0.1</v>
      </c>
      <c r="BF37" s="13">
        <v>57</v>
      </c>
      <c r="BH37" s="12">
        <v>0.1</v>
      </c>
      <c r="BJ37" s="12">
        <v>0.85000000000000009</v>
      </c>
      <c r="BL37" s="13">
        <v>10.5</v>
      </c>
      <c r="BM37" s="12" t="s">
        <v>21</v>
      </c>
      <c r="BN37" s="12">
        <v>0.02</v>
      </c>
      <c r="BO37" s="12" t="s">
        <v>21</v>
      </c>
      <c r="BP37" s="12">
        <v>0.02</v>
      </c>
      <c r="BQ37" s="12" t="s">
        <v>21</v>
      </c>
      <c r="BR37" s="12">
        <v>0.02</v>
      </c>
      <c r="BS37" s="12" t="s">
        <v>21</v>
      </c>
      <c r="BT37" s="12">
        <v>0.05</v>
      </c>
      <c r="BU37" s="12" t="s">
        <v>21</v>
      </c>
      <c r="BV37" s="12">
        <v>0.1</v>
      </c>
      <c r="BW37" s="12" t="s">
        <v>21</v>
      </c>
      <c r="BX37" s="12">
        <v>0.05</v>
      </c>
      <c r="BZ37" s="12">
        <v>0.5</v>
      </c>
      <c r="CB37" s="12">
        <v>4.9000000000000002E-2</v>
      </c>
    </row>
    <row r="38" spans="1:80">
      <c r="A38" s="16" t="s">
        <v>123</v>
      </c>
      <c r="B38" s="16" t="s">
        <v>165</v>
      </c>
      <c r="C38" s="4" t="s">
        <v>70</v>
      </c>
      <c r="D38" s="4" t="s">
        <v>142</v>
      </c>
      <c r="E38" s="17">
        <v>35215.642361111109</v>
      </c>
      <c r="F38" s="4">
        <v>9026174</v>
      </c>
      <c r="G38" s="18" t="s">
        <v>187</v>
      </c>
      <c r="H38" s="17" t="s">
        <v>178</v>
      </c>
      <c r="I38" s="17" t="s">
        <v>186</v>
      </c>
      <c r="J38" s="17"/>
      <c r="K38" s="30"/>
      <c r="L38" s="19"/>
      <c r="M38" s="15">
        <v>6.5350000000000001</v>
      </c>
      <c r="P38" s="15">
        <v>8.0500000000000007</v>
      </c>
      <c r="R38" s="13">
        <v>1317.45</v>
      </c>
      <c r="T38" s="13">
        <v>16.204999999999998</v>
      </c>
      <c r="V38" s="15">
        <v>4.5500000000000007</v>
      </c>
      <c r="X38" s="15">
        <v>8.1999999999999993</v>
      </c>
      <c r="Z38" s="13">
        <v>1050</v>
      </c>
      <c r="AA38" s="12" t="s">
        <v>21</v>
      </c>
      <c r="AB38" s="15">
        <v>1</v>
      </c>
      <c r="AD38" s="14">
        <v>370</v>
      </c>
      <c r="AF38" s="14">
        <v>290</v>
      </c>
      <c r="AH38" s="13">
        <v>28</v>
      </c>
      <c r="AJ38" s="14">
        <v>750</v>
      </c>
      <c r="AL38" s="14">
        <v>605</v>
      </c>
      <c r="AN38" s="13">
        <v>8.5</v>
      </c>
      <c r="AO38" s="12" t="s">
        <v>21</v>
      </c>
      <c r="AP38" s="14">
        <v>10</v>
      </c>
      <c r="AR38" s="13">
        <v>89</v>
      </c>
      <c r="AT38" s="13">
        <v>1.6</v>
      </c>
      <c r="AV38" s="13">
        <v>56</v>
      </c>
      <c r="AX38" s="13">
        <v>56</v>
      </c>
      <c r="AZ38" s="13">
        <v>345</v>
      </c>
      <c r="BB38" s="15">
        <v>3.8499999999999996</v>
      </c>
      <c r="BC38" s="12" t="s">
        <v>21</v>
      </c>
      <c r="BD38" s="12">
        <v>0.1</v>
      </c>
      <c r="BF38" s="13">
        <v>172.5</v>
      </c>
      <c r="BH38" s="12">
        <v>0.2</v>
      </c>
      <c r="BI38" s="12" t="s">
        <v>21</v>
      </c>
      <c r="BJ38" s="12">
        <v>1</v>
      </c>
      <c r="BL38" s="13">
        <v>28</v>
      </c>
      <c r="BM38" s="12" t="s">
        <v>21</v>
      </c>
      <c r="BN38" s="12">
        <v>0.02</v>
      </c>
      <c r="BO38" s="12" t="s">
        <v>21</v>
      </c>
      <c r="BP38" s="12">
        <v>0.02</v>
      </c>
      <c r="BQ38" s="12" t="s">
        <v>21</v>
      </c>
      <c r="BR38" s="12">
        <v>0.02</v>
      </c>
      <c r="BS38" s="12" t="s">
        <v>21</v>
      </c>
      <c r="BT38" s="12">
        <v>0.05</v>
      </c>
      <c r="BU38" s="12" t="s">
        <v>21</v>
      </c>
      <c r="BV38" s="12">
        <v>0.1</v>
      </c>
      <c r="BW38" s="12" t="s">
        <v>21</v>
      </c>
      <c r="BX38" s="12">
        <v>0.05</v>
      </c>
      <c r="BZ38" s="12">
        <v>0.2</v>
      </c>
      <c r="CB38" s="12">
        <v>1.6E-2</v>
      </c>
    </row>
    <row r="39" spans="1:80">
      <c r="A39" s="16" t="s">
        <v>123</v>
      </c>
      <c r="B39" s="16" t="s">
        <v>165</v>
      </c>
      <c r="C39" s="4" t="s">
        <v>70</v>
      </c>
      <c r="D39" s="4" t="s">
        <v>142</v>
      </c>
      <c r="E39" s="17">
        <v>35327.638888888891</v>
      </c>
      <c r="F39" s="4">
        <v>9026175</v>
      </c>
      <c r="G39" s="18" t="s">
        <v>187</v>
      </c>
      <c r="H39" s="17" t="s">
        <v>178</v>
      </c>
      <c r="I39" s="17" t="s">
        <v>186</v>
      </c>
      <c r="J39" s="17"/>
      <c r="K39" s="30"/>
      <c r="L39" s="19"/>
      <c r="M39" s="15">
        <v>8.129999999999999</v>
      </c>
      <c r="P39" s="15">
        <v>8.1999999999999993</v>
      </c>
      <c r="R39" s="13">
        <v>1897.45</v>
      </c>
      <c r="T39" s="13">
        <v>20.225000000000001</v>
      </c>
      <c r="V39" s="15">
        <v>2.6500000000000004</v>
      </c>
      <c r="X39" s="15">
        <v>8.25</v>
      </c>
      <c r="Z39" s="13">
        <v>1500</v>
      </c>
      <c r="AB39" s="15">
        <v>2</v>
      </c>
      <c r="AD39" s="14">
        <v>480</v>
      </c>
      <c r="AF39" s="14">
        <v>340</v>
      </c>
      <c r="AH39" s="13">
        <v>22</v>
      </c>
      <c r="AJ39" s="14">
        <v>1010</v>
      </c>
      <c r="AL39" s="14">
        <v>830</v>
      </c>
      <c r="AN39" s="13">
        <v>8</v>
      </c>
      <c r="AO39" s="12" t="s">
        <v>21</v>
      </c>
      <c r="AP39" s="14">
        <v>10</v>
      </c>
      <c r="AR39" s="13">
        <v>135</v>
      </c>
      <c r="AT39" s="13">
        <v>1.9</v>
      </c>
      <c r="AV39" s="13">
        <v>79</v>
      </c>
      <c r="AX39" s="13">
        <v>69</v>
      </c>
      <c r="AZ39" s="13">
        <v>405</v>
      </c>
      <c r="BB39" s="15">
        <v>5.7</v>
      </c>
      <c r="BC39" s="12" t="s">
        <v>21</v>
      </c>
      <c r="BD39" s="12">
        <v>0.1</v>
      </c>
      <c r="BF39" s="13">
        <v>275</v>
      </c>
      <c r="BH39" s="12">
        <v>0.2</v>
      </c>
      <c r="BI39" s="12" t="s">
        <v>21</v>
      </c>
      <c r="BJ39" s="12">
        <v>1</v>
      </c>
      <c r="BL39" s="13">
        <v>43</v>
      </c>
      <c r="BM39" s="12" t="s">
        <v>21</v>
      </c>
      <c r="BN39" s="12">
        <v>0.02</v>
      </c>
      <c r="BO39" s="12" t="s">
        <v>21</v>
      </c>
      <c r="BP39" s="12">
        <v>0.02</v>
      </c>
      <c r="BQ39" s="12" t="s">
        <v>21</v>
      </c>
      <c r="BR39" s="12">
        <v>0.02</v>
      </c>
      <c r="BS39" s="12" t="s">
        <v>21</v>
      </c>
      <c r="BT39" s="12">
        <v>0.05</v>
      </c>
      <c r="BU39" s="12" t="s">
        <v>21</v>
      </c>
      <c r="BV39" s="12">
        <v>0.1</v>
      </c>
      <c r="BW39" s="12" t="s">
        <v>21</v>
      </c>
      <c r="BX39" s="12">
        <v>0.05</v>
      </c>
      <c r="BZ39" s="12">
        <v>0.2</v>
      </c>
      <c r="CB39" s="12">
        <v>0.02</v>
      </c>
    </row>
    <row r="40" spans="1:80">
      <c r="A40" s="16" t="s">
        <v>123</v>
      </c>
      <c r="B40" s="16" t="s">
        <v>165</v>
      </c>
      <c r="C40" s="4" t="s">
        <v>70</v>
      </c>
      <c r="D40" s="4" t="s">
        <v>142</v>
      </c>
      <c r="E40" s="17">
        <v>35464.6875</v>
      </c>
      <c r="F40" s="4">
        <v>9026176</v>
      </c>
      <c r="G40" s="18" t="s">
        <v>187</v>
      </c>
      <c r="H40" s="17" t="s">
        <v>178</v>
      </c>
      <c r="I40" s="17" t="s">
        <v>186</v>
      </c>
      <c r="J40" s="17"/>
      <c r="K40" s="30"/>
      <c r="L40" s="19"/>
      <c r="M40" s="15">
        <v>8.4499999999999993</v>
      </c>
      <c r="P40" s="15">
        <v>8.0399999999999991</v>
      </c>
      <c r="R40" s="13">
        <v>1529.6</v>
      </c>
      <c r="T40" s="13">
        <v>26.325000000000003</v>
      </c>
      <c r="V40" s="15">
        <v>2.15</v>
      </c>
      <c r="X40" s="15">
        <v>8.1</v>
      </c>
      <c r="Z40" s="13">
        <v>1500</v>
      </c>
      <c r="AA40" s="12" t="s">
        <v>21</v>
      </c>
      <c r="AB40" s="15">
        <v>1</v>
      </c>
      <c r="AD40" s="14">
        <v>435</v>
      </c>
      <c r="AF40" s="14">
        <v>275</v>
      </c>
      <c r="AH40" s="13">
        <v>24</v>
      </c>
      <c r="AJ40" s="14">
        <v>970</v>
      </c>
      <c r="AL40" s="14">
        <v>830</v>
      </c>
      <c r="AN40" s="13">
        <v>14</v>
      </c>
      <c r="AO40" s="12" t="s">
        <v>21</v>
      </c>
      <c r="AP40" s="14">
        <v>10</v>
      </c>
      <c r="AR40" s="13">
        <v>145</v>
      </c>
      <c r="AT40" s="13">
        <v>2.8</v>
      </c>
      <c r="AV40" s="13">
        <v>68</v>
      </c>
      <c r="AX40" s="13">
        <v>65</v>
      </c>
      <c r="AZ40" s="13">
        <v>330</v>
      </c>
      <c r="BB40" s="15">
        <v>3.1</v>
      </c>
      <c r="BC40" s="12" t="s">
        <v>21</v>
      </c>
      <c r="BD40" s="12">
        <v>0.1</v>
      </c>
      <c r="BF40" s="13">
        <v>320</v>
      </c>
      <c r="BH40" s="12">
        <v>0.2</v>
      </c>
      <c r="BI40" s="12" t="s">
        <v>21</v>
      </c>
      <c r="BJ40" s="12">
        <v>1</v>
      </c>
      <c r="BL40" s="13">
        <v>40</v>
      </c>
      <c r="BN40" s="12">
        <v>0.04</v>
      </c>
      <c r="BO40" s="12" t="s">
        <v>21</v>
      </c>
      <c r="BP40" s="12">
        <v>0.02</v>
      </c>
      <c r="BQ40" s="12" t="s">
        <v>21</v>
      </c>
      <c r="BR40" s="12">
        <v>0.02</v>
      </c>
      <c r="BS40" s="12" t="s">
        <v>21</v>
      </c>
      <c r="BT40" s="12">
        <v>0.05</v>
      </c>
      <c r="BV40" s="12">
        <v>0.1</v>
      </c>
      <c r="BW40" s="12" t="s">
        <v>21</v>
      </c>
      <c r="BX40" s="12">
        <v>0.05</v>
      </c>
      <c r="BZ40" s="12">
        <v>0.3</v>
      </c>
      <c r="CB40" s="12">
        <v>3.6999999999999998E-2</v>
      </c>
    </row>
    <row r="41" spans="1:80">
      <c r="A41" s="16" t="s">
        <v>123</v>
      </c>
      <c r="B41" s="16" t="s">
        <v>165</v>
      </c>
      <c r="C41" s="4" t="s">
        <v>70</v>
      </c>
      <c r="D41" s="4" t="s">
        <v>142</v>
      </c>
      <c r="E41" s="17">
        <v>35570.6875</v>
      </c>
      <c r="F41" s="4">
        <v>9026177</v>
      </c>
      <c r="G41" s="18" t="s">
        <v>187</v>
      </c>
      <c r="H41" s="17" t="s">
        <v>178</v>
      </c>
      <c r="I41" s="17" t="s">
        <v>186</v>
      </c>
      <c r="J41" s="17"/>
      <c r="K41" s="30"/>
      <c r="L41" s="19"/>
      <c r="M41" s="15">
        <v>7.0049999999999999</v>
      </c>
      <c r="P41" s="15">
        <v>8.23</v>
      </c>
      <c r="R41" s="13">
        <v>1544.1999999999998</v>
      </c>
      <c r="T41" s="13">
        <v>16.98</v>
      </c>
      <c r="V41" s="15">
        <v>3.1</v>
      </c>
      <c r="X41" s="15">
        <v>8.25</v>
      </c>
      <c r="Z41" s="13">
        <v>1600</v>
      </c>
      <c r="AB41" s="15">
        <v>4</v>
      </c>
      <c r="AD41" s="14">
        <v>475</v>
      </c>
      <c r="AF41" s="14">
        <v>295</v>
      </c>
      <c r="AH41" s="13">
        <v>22</v>
      </c>
      <c r="AJ41" s="14">
        <v>1020</v>
      </c>
      <c r="AL41" s="14">
        <v>870</v>
      </c>
      <c r="AN41" s="13">
        <v>10</v>
      </c>
      <c r="AO41" s="12" t="s">
        <v>21</v>
      </c>
      <c r="AP41" s="14">
        <v>10</v>
      </c>
      <c r="AR41" s="13">
        <v>150</v>
      </c>
      <c r="AT41" s="13">
        <v>2</v>
      </c>
      <c r="AV41" s="13">
        <v>74</v>
      </c>
      <c r="AX41" s="13">
        <v>71</v>
      </c>
      <c r="AZ41" s="13">
        <v>350</v>
      </c>
      <c r="BB41" s="15">
        <v>4.5</v>
      </c>
      <c r="BC41" s="12" t="s">
        <v>21</v>
      </c>
      <c r="BD41" s="12">
        <v>0.1</v>
      </c>
      <c r="BF41" s="13">
        <v>325</v>
      </c>
      <c r="BH41" s="12">
        <v>0.2</v>
      </c>
      <c r="BI41" s="12" t="s">
        <v>21</v>
      </c>
      <c r="BJ41" s="12">
        <v>1</v>
      </c>
      <c r="BL41" s="13">
        <v>45</v>
      </c>
      <c r="BM41" s="12" t="s">
        <v>21</v>
      </c>
      <c r="BN41" s="12">
        <v>0.02</v>
      </c>
      <c r="BO41" s="12" t="s">
        <v>21</v>
      </c>
      <c r="BP41" s="12">
        <v>0.02</v>
      </c>
      <c r="BQ41" s="12" t="s">
        <v>21</v>
      </c>
      <c r="BR41" s="12">
        <v>0.02</v>
      </c>
      <c r="BS41" s="12" t="s">
        <v>21</v>
      </c>
      <c r="BT41" s="12">
        <v>0.05</v>
      </c>
      <c r="BU41" s="12" t="s">
        <v>21</v>
      </c>
      <c r="BV41" s="12">
        <v>0.1</v>
      </c>
      <c r="BW41" s="12" t="s">
        <v>21</v>
      </c>
      <c r="BX41" s="12">
        <v>0.05</v>
      </c>
      <c r="BZ41" s="12">
        <v>0.2</v>
      </c>
      <c r="CB41" s="12">
        <v>1.4E-2</v>
      </c>
    </row>
    <row r="42" spans="1:80">
      <c r="A42" s="16" t="s">
        <v>123</v>
      </c>
      <c r="B42" s="16" t="s">
        <v>165</v>
      </c>
      <c r="C42" s="4" t="s">
        <v>92</v>
      </c>
      <c r="D42" s="4" t="s">
        <v>91</v>
      </c>
      <c r="E42" s="17">
        <v>34457</v>
      </c>
      <c r="F42" s="4">
        <v>9026178</v>
      </c>
      <c r="G42" s="18" t="s">
        <v>187</v>
      </c>
      <c r="H42" s="17" t="s">
        <v>178</v>
      </c>
      <c r="I42" s="17" t="s">
        <v>186</v>
      </c>
      <c r="J42" s="17"/>
      <c r="K42" s="30"/>
      <c r="L42" s="19"/>
      <c r="M42" s="15">
        <v>7.4</v>
      </c>
      <c r="P42" s="15">
        <v>7</v>
      </c>
      <c r="R42" s="13">
        <v>590</v>
      </c>
      <c r="T42" s="13">
        <v>18</v>
      </c>
      <c r="V42" s="15">
        <v>6.1</v>
      </c>
    </row>
    <row r="43" spans="1:80">
      <c r="A43" s="16" t="s">
        <v>123</v>
      </c>
      <c r="B43" s="16" t="s">
        <v>165</v>
      </c>
      <c r="C43" s="4" t="s">
        <v>92</v>
      </c>
      <c r="D43" s="4" t="s">
        <v>91</v>
      </c>
      <c r="E43" s="17">
        <v>34606</v>
      </c>
      <c r="F43" s="4">
        <v>9026179</v>
      </c>
      <c r="G43" s="18" t="s">
        <v>187</v>
      </c>
      <c r="H43" s="17" t="s">
        <v>178</v>
      </c>
      <c r="I43" s="17" t="s">
        <v>186</v>
      </c>
      <c r="J43" s="17"/>
      <c r="K43" s="30"/>
      <c r="L43" s="19"/>
      <c r="M43" s="15">
        <v>6.4</v>
      </c>
      <c r="P43" s="15">
        <v>7.5</v>
      </c>
      <c r="R43" s="13">
        <v>640</v>
      </c>
      <c r="T43" s="13">
        <v>20.100000000000001</v>
      </c>
      <c r="V43" s="15">
        <v>2.9</v>
      </c>
    </row>
    <row r="44" spans="1:80">
      <c r="A44" s="16" t="s">
        <v>123</v>
      </c>
      <c r="B44" s="16" t="s">
        <v>165</v>
      </c>
      <c r="C44" s="4" t="s">
        <v>92</v>
      </c>
      <c r="D44" s="4" t="s">
        <v>91</v>
      </c>
      <c r="E44" s="17">
        <v>34711</v>
      </c>
      <c r="F44" s="4">
        <v>9026180</v>
      </c>
      <c r="G44" s="18" t="s">
        <v>187</v>
      </c>
      <c r="H44" s="17" t="s">
        <v>178</v>
      </c>
      <c r="I44" s="17" t="s">
        <v>186</v>
      </c>
      <c r="J44" s="17"/>
      <c r="K44" s="30"/>
      <c r="L44" s="19"/>
      <c r="M44" s="15">
        <v>8.1300000000000008</v>
      </c>
      <c r="P44" s="15">
        <v>7.72</v>
      </c>
      <c r="R44" s="13">
        <v>753</v>
      </c>
      <c r="T44" s="13">
        <v>21.16</v>
      </c>
      <c r="V44" s="15">
        <v>6.2</v>
      </c>
    </row>
    <row r="45" spans="1:80">
      <c r="A45" s="16" t="s">
        <v>123</v>
      </c>
      <c r="B45" s="16" t="s">
        <v>165</v>
      </c>
      <c r="C45" s="4" t="s">
        <v>92</v>
      </c>
      <c r="D45" s="4" t="s">
        <v>91</v>
      </c>
      <c r="E45" s="17">
        <v>34844.402777777781</v>
      </c>
      <c r="F45" s="4">
        <v>9026181</v>
      </c>
      <c r="G45" s="18" t="s">
        <v>187</v>
      </c>
      <c r="H45" s="17" t="s">
        <v>178</v>
      </c>
      <c r="I45" s="17" t="s">
        <v>186</v>
      </c>
      <c r="J45" s="17"/>
      <c r="K45" s="30"/>
      <c r="L45" s="19"/>
      <c r="M45" s="15">
        <v>8.52</v>
      </c>
      <c r="P45" s="15">
        <v>7.97</v>
      </c>
      <c r="R45" s="13">
        <v>603.04</v>
      </c>
      <c r="T45" s="13">
        <v>18.59</v>
      </c>
      <c r="V45" s="15">
        <v>2.2999999999999998</v>
      </c>
      <c r="X45" s="15">
        <v>8.1</v>
      </c>
      <c r="Z45" s="13">
        <v>610</v>
      </c>
      <c r="AA45" s="12" t="s">
        <v>21</v>
      </c>
      <c r="AB45" s="15">
        <v>1</v>
      </c>
      <c r="AD45" s="14">
        <v>265</v>
      </c>
      <c r="AF45" s="14">
        <v>245</v>
      </c>
      <c r="AH45" s="13">
        <v>29</v>
      </c>
      <c r="AJ45" s="14">
        <v>470</v>
      </c>
      <c r="AL45" s="14">
        <v>350</v>
      </c>
      <c r="AN45" s="13">
        <v>10</v>
      </c>
      <c r="AO45" s="12" t="s">
        <v>21</v>
      </c>
      <c r="AP45" s="14">
        <v>10</v>
      </c>
      <c r="AR45" s="13">
        <v>32.5</v>
      </c>
      <c r="AT45" s="13">
        <v>1.3</v>
      </c>
      <c r="AV45" s="13">
        <v>25.5</v>
      </c>
      <c r="AX45" s="13">
        <v>49</v>
      </c>
      <c r="AZ45" s="13">
        <v>295</v>
      </c>
      <c r="BB45" s="15">
        <v>2.4</v>
      </c>
      <c r="BC45" s="12" t="s">
        <v>21</v>
      </c>
      <c r="BD45" s="12">
        <v>0.1</v>
      </c>
      <c r="BF45" s="13">
        <v>60</v>
      </c>
      <c r="BH45" s="12">
        <v>0.1</v>
      </c>
      <c r="BI45" s="12" t="s">
        <v>21</v>
      </c>
      <c r="BJ45" s="12">
        <v>0.5</v>
      </c>
      <c r="BL45" s="13">
        <v>6</v>
      </c>
      <c r="BM45" s="12" t="s">
        <v>21</v>
      </c>
      <c r="BN45" s="12">
        <v>0.02</v>
      </c>
      <c r="BO45" s="12" t="s">
        <v>21</v>
      </c>
      <c r="BP45" s="12">
        <v>0.02</v>
      </c>
      <c r="BQ45" s="12" t="s">
        <v>21</v>
      </c>
      <c r="BR45" s="12">
        <v>0.02</v>
      </c>
      <c r="BS45" s="12" t="s">
        <v>21</v>
      </c>
      <c r="BT45" s="12">
        <v>0.05</v>
      </c>
      <c r="BU45" s="12" t="s">
        <v>21</v>
      </c>
      <c r="BV45" s="12">
        <v>0.1</v>
      </c>
      <c r="BW45" s="12" t="s">
        <v>21</v>
      </c>
      <c r="BX45" s="12">
        <v>0.05</v>
      </c>
      <c r="BZ45" s="12">
        <v>0.3</v>
      </c>
      <c r="CB45" s="12">
        <v>1.4E-2</v>
      </c>
    </row>
    <row r="46" spans="1:80">
      <c r="A46" s="16" t="s">
        <v>123</v>
      </c>
      <c r="B46" s="16" t="s">
        <v>165</v>
      </c>
      <c r="C46" s="4" t="s">
        <v>92</v>
      </c>
      <c r="D46" s="4" t="s">
        <v>91</v>
      </c>
      <c r="E46" s="17">
        <v>34962.489583333336</v>
      </c>
      <c r="F46" s="4">
        <v>9026182</v>
      </c>
      <c r="G46" s="18" t="s">
        <v>187</v>
      </c>
      <c r="H46" s="17" t="s">
        <v>178</v>
      </c>
      <c r="I46" s="17" t="s">
        <v>186</v>
      </c>
      <c r="J46" s="17"/>
      <c r="K46" s="30"/>
      <c r="L46" s="19"/>
      <c r="M46" s="15">
        <v>6.46</v>
      </c>
      <c r="P46" s="15">
        <v>7.79</v>
      </c>
      <c r="R46" s="13">
        <v>689.8</v>
      </c>
      <c r="T46" s="13">
        <v>22.41</v>
      </c>
      <c r="V46" s="15">
        <v>10</v>
      </c>
      <c r="X46" s="15">
        <v>7.55</v>
      </c>
      <c r="Z46" s="13">
        <v>710</v>
      </c>
      <c r="AB46" s="15">
        <v>8</v>
      </c>
      <c r="AD46" s="14">
        <v>290</v>
      </c>
      <c r="AF46" s="14">
        <v>240</v>
      </c>
      <c r="AH46" s="13">
        <v>30</v>
      </c>
      <c r="AJ46" s="14">
        <v>510</v>
      </c>
      <c r="AL46" s="14">
        <v>390</v>
      </c>
      <c r="AN46" s="13">
        <v>6</v>
      </c>
      <c r="AP46" s="14">
        <v>20</v>
      </c>
      <c r="AR46" s="13">
        <v>37.5</v>
      </c>
      <c r="AT46" s="13">
        <v>1.2</v>
      </c>
      <c r="AV46" s="13">
        <v>28</v>
      </c>
      <c r="AX46" s="13">
        <v>53</v>
      </c>
      <c r="AZ46" s="13">
        <v>295</v>
      </c>
      <c r="BB46" s="15">
        <v>0.7</v>
      </c>
      <c r="BC46" s="12" t="s">
        <v>21</v>
      </c>
      <c r="BD46" s="12">
        <v>0.1</v>
      </c>
      <c r="BF46" s="13">
        <v>88</v>
      </c>
      <c r="BG46" s="12" t="s">
        <v>21</v>
      </c>
      <c r="BH46" s="12">
        <v>0.1</v>
      </c>
      <c r="BJ46" s="12">
        <v>0.5</v>
      </c>
      <c r="BL46" s="13">
        <v>3.8</v>
      </c>
      <c r="BM46" s="12" t="s">
        <v>21</v>
      </c>
      <c r="BN46" s="12">
        <v>0.02</v>
      </c>
      <c r="BO46" s="12" t="s">
        <v>21</v>
      </c>
      <c r="BP46" s="12">
        <v>0.02</v>
      </c>
      <c r="BQ46" s="12" t="s">
        <v>21</v>
      </c>
      <c r="BR46" s="12">
        <v>0.02</v>
      </c>
      <c r="BS46" s="12" t="s">
        <v>21</v>
      </c>
      <c r="BT46" s="12">
        <v>0.05</v>
      </c>
      <c r="BU46" s="12" t="s">
        <v>21</v>
      </c>
      <c r="BV46" s="12">
        <v>0.1</v>
      </c>
      <c r="BX46" s="12">
        <v>0.09</v>
      </c>
      <c r="BZ46" s="12">
        <v>0.3</v>
      </c>
      <c r="CB46" s="12">
        <v>4.1000000000000002E-2</v>
      </c>
    </row>
    <row r="47" spans="1:80">
      <c r="A47" s="16" t="s">
        <v>123</v>
      </c>
      <c r="B47" s="16" t="s">
        <v>165</v>
      </c>
      <c r="C47" s="4" t="s">
        <v>92</v>
      </c>
      <c r="D47" s="4" t="s">
        <v>91</v>
      </c>
      <c r="E47" s="17">
        <v>35088.527777777781</v>
      </c>
      <c r="F47" s="4">
        <v>9026183</v>
      </c>
      <c r="G47" s="18" t="s">
        <v>187</v>
      </c>
      <c r="H47" s="17" t="s">
        <v>178</v>
      </c>
      <c r="I47" s="17" t="s">
        <v>186</v>
      </c>
      <c r="J47" s="17"/>
      <c r="K47" s="30"/>
      <c r="L47" s="19"/>
      <c r="M47" s="15">
        <v>7.49</v>
      </c>
      <c r="P47" s="15">
        <v>8.14</v>
      </c>
      <c r="R47" s="13">
        <v>499.5</v>
      </c>
      <c r="T47" s="13">
        <v>25.01</v>
      </c>
      <c r="V47" s="15">
        <v>4.0999999999999996</v>
      </c>
      <c r="X47" s="15">
        <v>8.0500000000000007</v>
      </c>
      <c r="Z47" s="13">
        <v>485</v>
      </c>
      <c r="AB47" s="15">
        <v>2</v>
      </c>
      <c r="AD47" s="14">
        <v>215</v>
      </c>
      <c r="AF47" s="14">
        <v>205</v>
      </c>
      <c r="AH47" s="13">
        <v>33</v>
      </c>
      <c r="AJ47" s="14">
        <v>380</v>
      </c>
      <c r="AL47" s="14">
        <v>290</v>
      </c>
      <c r="AN47" s="13">
        <v>27</v>
      </c>
      <c r="AO47" s="12" t="s">
        <v>21</v>
      </c>
      <c r="AP47" s="14">
        <v>10</v>
      </c>
      <c r="AR47" s="13">
        <v>24</v>
      </c>
      <c r="AT47" s="13">
        <v>1.9</v>
      </c>
      <c r="AV47" s="13">
        <v>19.5</v>
      </c>
      <c r="AX47" s="13">
        <v>41</v>
      </c>
      <c r="AZ47" s="13">
        <v>245</v>
      </c>
      <c r="BB47" s="15">
        <v>1.7</v>
      </c>
      <c r="BC47" s="12" t="s">
        <v>21</v>
      </c>
      <c r="BD47" s="12">
        <v>0.1</v>
      </c>
      <c r="BF47" s="13">
        <v>39.5</v>
      </c>
      <c r="BG47" s="12" t="s">
        <v>21</v>
      </c>
      <c r="BH47" s="12">
        <v>0.1</v>
      </c>
      <c r="BI47" s="12" t="s">
        <v>21</v>
      </c>
      <c r="BJ47" s="12">
        <v>0.5</v>
      </c>
      <c r="BL47" s="13">
        <v>7.1</v>
      </c>
      <c r="BM47" s="12" t="s">
        <v>21</v>
      </c>
      <c r="BN47" s="12">
        <v>0.02</v>
      </c>
      <c r="BO47" s="12" t="s">
        <v>21</v>
      </c>
      <c r="BP47" s="12">
        <v>0.02</v>
      </c>
      <c r="BQ47" s="12" t="s">
        <v>21</v>
      </c>
      <c r="BR47" s="12">
        <v>0.02</v>
      </c>
      <c r="BS47" s="12" t="s">
        <v>21</v>
      </c>
      <c r="BT47" s="12">
        <v>0.05</v>
      </c>
      <c r="BU47" s="12" t="s">
        <v>21</v>
      </c>
      <c r="BV47" s="12">
        <v>0.1</v>
      </c>
      <c r="BW47" s="12" t="s">
        <v>21</v>
      </c>
      <c r="BX47" s="12">
        <v>0.05</v>
      </c>
      <c r="BZ47" s="12">
        <v>0.3</v>
      </c>
      <c r="CB47" s="12">
        <v>3.1E-2</v>
      </c>
    </row>
    <row r="48" spans="1:80">
      <c r="A48" s="16" t="s">
        <v>123</v>
      </c>
      <c r="B48" s="16" t="s">
        <v>165</v>
      </c>
      <c r="C48" s="4" t="s">
        <v>92</v>
      </c>
      <c r="D48" s="4" t="s">
        <v>91</v>
      </c>
      <c r="E48" s="17">
        <v>35207.465277777781</v>
      </c>
      <c r="F48" s="4">
        <v>9026184</v>
      </c>
      <c r="G48" s="18" t="s">
        <v>187</v>
      </c>
      <c r="H48" s="17" t="s">
        <v>178</v>
      </c>
      <c r="I48" s="17" t="s">
        <v>186</v>
      </c>
      <c r="J48" s="17"/>
      <c r="K48" s="30"/>
      <c r="L48" s="19"/>
      <c r="M48" s="15">
        <v>6.64</v>
      </c>
      <c r="P48" s="15">
        <v>7.62</v>
      </c>
      <c r="R48" s="13">
        <v>532.19000000000005</v>
      </c>
      <c r="T48" s="13">
        <v>16.28</v>
      </c>
      <c r="V48" s="15">
        <v>6.5</v>
      </c>
      <c r="X48" s="15">
        <v>7.9</v>
      </c>
      <c r="Z48" s="13">
        <v>450</v>
      </c>
      <c r="AB48" s="15">
        <v>1</v>
      </c>
      <c r="AD48" s="14">
        <v>195</v>
      </c>
      <c r="AF48" s="14">
        <v>190</v>
      </c>
      <c r="AH48" s="13">
        <v>31</v>
      </c>
      <c r="AJ48" s="14">
        <v>350</v>
      </c>
      <c r="AL48" s="14">
        <v>260</v>
      </c>
      <c r="AN48" s="13">
        <v>26</v>
      </c>
      <c r="AO48" s="12" t="s">
        <v>21</v>
      </c>
      <c r="AP48" s="14">
        <v>10</v>
      </c>
      <c r="AR48" s="13">
        <v>21.5</v>
      </c>
      <c r="AT48" s="13">
        <v>1.1000000000000001</v>
      </c>
      <c r="AV48" s="13">
        <v>16.5</v>
      </c>
      <c r="AX48" s="13">
        <v>38</v>
      </c>
      <c r="AZ48" s="13">
        <v>225</v>
      </c>
      <c r="BB48" s="15">
        <v>1.1000000000000001</v>
      </c>
      <c r="BC48" s="12" t="s">
        <v>21</v>
      </c>
      <c r="BD48" s="12">
        <v>0.1</v>
      </c>
      <c r="BF48" s="13">
        <v>33</v>
      </c>
      <c r="BG48" s="12" t="s">
        <v>21</v>
      </c>
      <c r="BH48" s="12">
        <v>0.1</v>
      </c>
      <c r="BI48" s="12" t="s">
        <v>21</v>
      </c>
      <c r="BJ48" s="12">
        <v>0.5</v>
      </c>
      <c r="BL48" s="13">
        <v>6.7</v>
      </c>
      <c r="BN48" s="12">
        <v>0.02</v>
      </c>
      <c r="BO48" s="12" t="s">
        <v>21</v>
      </c>
      <c r="BP48" s="12">
        <v>0.02</v>
      </c>
      <c r="BQ48" s="12" t="s">
        <v>21</v>
      </c>
      <c r="BR48" s="12">
        <v>0.02</v>
      </c>
      <c r="BS48" s="12" t="s">
        <v>21</v>
      </c>
      <c r="BT48" s="12">
        <v>0.05</v>
      </c>
      <c r="BU48" s="12" t="s">
        <v>21</v>
      </c>
      <c r="BV48" s="12">
        <v>0.1</v>
      </c>
      <c r="BW48" s="12" t="s">
        <v>21</v>
      </c>
      <c r="BX48" s="12">
        <v>0.05</v>
      </c>
      <c r="BZ48" s="12">
        <v>0.3</v>
      </c>
      <c r="CB48" s="12">
        <v>1.7000000000000001E-2</v>
      </c>
    </row>
    <row r="49" spans="1:80">
      <c r="A49" s="16" t="s">
        <v>123</v>
      </c>
      <c r="B49" s="16" t="s">
        <v>165</v>
      </c>
      <c r="C49" s="4" t="s">
        <v>92</v>
      </c>
      <c r="D49" s="4" t="s">
        <v>91</v>
      </c>
      <c r="E49" s="17">
        <v>35333.4375</v>
      </c>
      <c r="F49" s="4">
        <v>9026185</v>
      </c>
      <c r="G49" s="18" t="s">
        <v>187</v>
      </c>
      <c r="H49" s="17" t="s">
        <v>178</v>
      </c>
      <c r="I49" s="17" t="s">
        <v>186</v>
      </c>
      <c r="J49" s="17"/>
      <c r="K49" s="30"/>
      <c r="L49" s="19"/>
      <c r="M49" s="15">
        <v>7.77</v>
      </c>
      <c r="P49" s="15">
        <v>7.63</v>
      </c>
      <c r="R49" s="13">
        <v>811.75</v>
      </c>
      <c r="T49" s="13">
        <v>18.84</v>
      </c>
      <c r="V49" s="15">
        <v>2</v>
      </c>
      <c r="X49" s="15">
        <v>7.85</v>
      </c>
      <c r="Z49" s="13">
        <v>640</v>
      </c>
      <c r="AA49" s="12" t="s">
        <v>21</v>
      </c>
      <c r="AB49" s="15">
        <v>1</v>
      </c>
      <c r="AD49" s="14">
        <v>270</v>
      </c>
      <c r="AF49" s="14">
        <v>255</v>
      </c>
      <c r="AH49" s="13">
        <v>30</v>
      </c>
      <c r="AJ49" s="14">
        <v>490</v>
      </c>
      <c r="AL49" s="14">
        <v>370</v>
      </c>
      <c r="AN49" s="13">
        <v>23</v>
      </c>
      <c r="AO49" s="12" t="s">
        <v>21</v>
      </c>
      <c r="AP49" s="14">
        <v>10</v>
      </c>
      <c r="AR49" s="13">
        <v>33.5</v>
      </c>
      <c r="AT49" s="13">
        <v>1.3</v>
      </c>
      <c r="AV49" s="13">
        <v>27</v>
      </c>
      <c r="AX49" s="13">
        <v>49.5</v>
      </c>
      <c r="AZ49" s="13">
        <v>310</v>
      </c>
      <c r="BB49" s="15">
        <v>1.5</v>
      </c>
      <c r="BC49" s="12" t="s">
        <v>21</v>
      </c>
      <c r="BD49" s="12">
        <v>0.1</v>
      </c>
      <c r="BF49" s="13">
        <v>66</v>
      </c>
      <c r="BH49" s="12">
        <v>0.1</v>
      </c>
      <c r="BI49" s="12" t="s">
        <v>21</v>
      </c>
      <c r="BJ49" s="12">
        <v>0.5</v>
      </c>
      <c r="BL49" s="13">
        <v>4.5999999999999996</v>
      </c>
      <c r="BM49" s="12" t="s">
        <v>21</v>
      </c>
      <c r="BN49" s="12">
        <v>0.02</v>
      </c>
      <c r="BO49" s="12" t="s">
        <v>21</v>
      </c>
      <c r="BP49" s="12">
        <v>0.02</v>
      </c>
      <c r="BR49" s="12">
        <v>0.02</v>
      </c>
      <c r="BS49" s="12" t="s">
        <v>21</v>
      </c>
      <c r="BT49" s="12">
        <v>0.05</v>
      </c>
      <c r="BU49" s="12" t="s">
        <v>21</v>
      </c>
      <c r="BV49" s="12">
        <v>0.1</v>
      </c>
      <c r="BW49" s="12" t="s">
        <v>21</v>
      </c>
      <c r="BX49" s="12">
        <v>0.05</v>
      </c>
      <c r="BZ49" s="12">
        <v>0.2</v>
      </c>
      <c r="CB49" s="12">
        <v>8.0000000000000002E-3</v>
      </c>
    </row>
    <row r="50" spans="1:80">
      <c r="A50" s="16" t="s">
        <v>123</v>
      </c>
      <c r="B50" s="16" t="s">
        <v>165</v>
      </c>
      <c r="C50" s="4" t="s">
        <v>92</v>
      </c>
      <c r="D50" s="4" t="s">
        <v>91</v>
      </c>
      <c r="E50" s="17">
        <v>35501.489583333336</v>
      </c>
      <c r="F50" s="4">
        <v>9026186</v>
      </c>
      <c r="G50" s="18" t="s">
        <v>187</v>
      </c>
      <c r="H50" s="17" t="s">
        <v>178</v>
      </c>
      <c r="I50" s="17" t="s">
        <v>186</v>
      </c>
      <c r="J50" s="17"/>
      <c r="K50" s="30"/>
      <c r="L50" s="19"/>
      <c r="M50" s="15">
        <v>7.4</v>
      </c>
      <c r="P50" s="15">
        <v>7.73</v>
      </c>
      <c r="R50" s="13">
        <v>509.42</v>
      </c>
      <c r="T50" s="13">
        <v>22.89</v>
      </c>
      <c r="V50" s="15">
        <v>1.9</v>
      </c>
      <c r="X50" s="15">
        <v>7.7</v>
      </c>
      <c r="Z50" s="13">
        <v>485</v>
      </c>
      <c r="AB50" s="15">
        <v>1</v>
      </c>
      <c r="AD50" s="14">
        <v>195</v>
      </c>
      <c r="AF50" s="14">
        <v>160</v>
      </c>
      <c r="AH50" s="13">
        <v>29</v>
      </c>
      <c r="AJ50" s="14">
        <v>350</v>
      </c>
      <c r="AL50" s="14">
        <v>280</v>
      </c>
      <c r="AN50" s="13">
        <v>15</v>
      </c>
      <c r="AO50" s="12" t="s">
        <v>21</v>
      </c>
      <c r="AP50" s="14">
        <v>10</v>
      </c>
      <c r="AR50" s="13">
        <v>28.5</v>
      </c>
      <c r="AT50" s="13">
        <v>1.7</v>
      </c>
      <c r="AV50" s="13">
        <v>17.5</v>
      </c>
      <c r="AX50" s="13">
        <v>37</v>
      </c>
      <c r="AZ50" s="13">
        <v>190</v>
      </c>
      <c r="BB50" s="15">
        <v>0.6</v>
      </c>
      <c r="BC50" s="12" t="s">
        <v>21</v>
      </c>
      <c r="BD50" s="12">
        <v>0.1</v>
      </c>
      <c r="BF50" s="13">
        <v>54</v>
      </c>
      <c r="BG50" s="12" t="s">
        <v>21</v>
      </c>
      <c r="BH50" s="12">
        <v>0.1</v>
      </c>
      <c r="BJ50" s="12">
        <v>0.8</v>
      </c>
      <c r="BL50" s="13">
        <v>19.5</v>
      </c>
      <c r="BM50" s="12" t="s">
        <v>21</v>
      </c>
      <c r="BN50" s="12">
        <v>0.02</v>
      </c>
      <c r="BO50" s="12" t="s">
        <v>21</v>
      </c>
      <c r="BP50" s="12">
        <v>0.02</v>
      </c>
      <c r="BQ50" s="12" t="s">
        <v>21</v>
      </c>
      <c r="BR50" s="12">
        <v>0.02</v>
      </c>
      <c r="BS50" s="12" t="s">
        <v>21</v>
      </c>
      <c r="BT50" s="12">
        <v>0.05</v>
      </c>
      <c r="BU50" s="12" t="s">
        <v>21</v>
      </c>
      <c r="BV50" s="12">
        <v>0.1</v>
      </c>
      <c r="BW50" s="12" t="s">
        <v>21</v>
      </c>
      <c r="BX50" s="12">
        <v>0.05</v>
      </c>
      <c r="BZ50" s="12">
        <v>0.4</v>
      </c>
      <c r="CB50" s="12">
        <v>3.1E-2</v>
      </c>
    </row>
    <row r="51" spans="1:80">
      <c r="A51" s="16" t="s">
        <v>123</v>
      </c>
      <c r="B51" s="16" t="s">
        <v>165</v>
      </c>
      <c r="C51" s="4" t="s">
        <v>92</v>
      </c>
      <c r="D51" s="4" t="s">
        <v>91</v>
      </c>
      <c r="E51" s="17">
        <v>35576.541666666664</v>
      </c>
      <c r="F51" s="4">
        <v>9026187</v>
      </c>
      <c r="G51" s="18" t="s">
        <v>187</v>
      </c>
      <c r="H51" s="17" t="s">
        <v>178</v>
      </c>
      <c r="I51" s="17" t="s">
        <v>186</v>
      </c>
      <c r="J51" s="17"/>
      <c r="K51" s="30"/>
      <c r="L51" s="19"/>
      <c r="M51" s="15">
        <v>7.12</v>
      </c>
      <c r="P51" s="15">
        <v>7.79</v>
      </c>
      <c r="R51" s="13">
        <v>608.21</v>
      </c>
      <c r="T51" s="13">
        <v>16.52</v>
      </c>
      <c r="V51" s="15">
        <v>2</v>
      </c>
      <c r="X51" s="15">
        <v>8</v>
      </c>
      <c r="Z51" s="13">
        <v>640</v>
      </c>
      <c r="AB51" s="15">
        <v>1</v>
      </c>
      <c r="AD51" s="14">
        <v>270</v>
      </c>
      <c r="AF51" s="14">
        <v>235</v>
      </c>
      <c r="AH51" s="13">
        <v>29</v>
      </c>
      <c r="AJ51" s="14">
        <v>480</v>
      </c>
      <c r="AL51" s="14">
        <v>360</v>
      </c>
      <c r="AN51" s="13">
        <v>12</v>
      </c>
      <c r="AO51" s="12" t="s">
        <v>21</v>
      </c>
      <c r="AP51" s="14">
        <v>10</v>
      </c>
      <c r="AR51" s="13">
        <v>35</v>
      </c>
      <c r="AT51" s="13">
        <v>1.5</v>
      </c>
      <c r="AV51" s="13">
        <v>25</v>
      </c>
      <c r="AX51" s="13">
        <v>50</v>
      </c>
      <c r="AZ51" s="13">
        <v>285</v>
      </c>
      <c r="BB51" s="15">
        <v>1.8</v>
      </c>
      <c r="BC51" s="12" t="s">
        <v>21</v>
      </c>
      <c r="BD51" s="12">
        <v>0.1</v>
      </c>
      <c r="BF51" s="13">
        <v>72</v>
      </c>
      <c r="BH51" s="12">
        <v>0.1</v>
      </c>
      <c r="BI51" s="12" t="s">
        <v>21</v>
      </c>
      <c r="BJ51" s="12">
        <v>0.5</v>
      </c>
      <c r="BL51" s="13">
        <v>6.7</v>
      </c>
      <c r="BM51" s="12" t="s">
        <v>21</v>
      </c>
      <c r="BN51" s="12">
        <v>0.02</v>
      </c>
      <c r="BO51" s="12" t="s">
        <v>21</v>
      </c>
      <c r="BP51" s="12">
        <v>0.02</v>
      </c>
      <c r="BQ51" s="12" t="s">
        <v>21</v>
      </c>
      <c r="BR51" s="12">
        <v>0.02</v>
      </c>
      <c r="BS51" s="12" t="s">
        <v>21</v>
      </c>
      <c r="BT51" s="12">
        <v>0.05</v>
      </c>
      <c r="BU51" s="12" t="s">
        <v>21</v>
      </c>
      <c r="BV51" s="12">
        <v>0.1</v>
      </c>
      <c r="BW51" s="12" t="s">
        <v>21</v>
      </c>
      <c r="BX51" s="12">
        <v>0.05</v>
      </c>
      <c r="BZ51" s="12">
        <v>0.2</v>
      </c>
      <c r="CB51" s="12">
        <v>1.7000000000000001E-2</v>
      </c>
    </row>
    <row r="52" spans="1:80">
      <c r="A52" s="16" t="s">
        <v>123</v>
      </c>
      <c r="B52" s="16" t="s">
        <v>165</v>
      </c>
      <c r="C52" s="4" t="s">
        <v>103</v>
      </c>
      <c r="D52" s="4" t="s">
        <v>102</v>
      </c>
      <c r="E52" s="17">
        <v>34466</v>
      </c>
      <c r="F52" s="4">
        <v>9026188</v>
      </c>
      <c r="G52" s="18" t="s">
        <v>187</v>
      </c>
      <c r="H52" s="17" t="s">
        <v>178</v>
      </c>
      <c r="I52" s="17" t="s">
        <v>186</v>
      </c>
      <c r="J52" s="17"/>
      <c r="K52" s="30"/>
      <c r="L52" s="19"/>
      <c r="M52" s="15">
        <v>10.199999999999999</v>
      </c>
      <c r="P52" s="15">
        <v>6.5</v>
      </c>
      <c r="R52" s="13">
        <v>109</v>
      </c>
      <c r="T52" s="13">
        <v>17.899999999999999</v>
      </c>
      <c r="V52" s="15">
        <v>6.3</v>
      </c>
    </row>
    <row r="53" spans="1:80">
      <c r="A53" s="16" t="s">
        <v>123</v>
      </c>
      <c r="B53" s="16" t="s">
        <v>165</v>
      </c>
      <c r="C53" s="4" t="s">
        <v>103</v>
      </c>
      <c r="D53" s="4" t="s">
        <v>102</v>
      </c>
      <c r="E53" s="17">
        <v>34612</v>
      </c>
      <c r="F53" s="4">
        <v>9026189</v>
      </c>
      <c r="G53" s="18" t="s">
        <v>187</v>
      </c>
      <c r="H53" s="17" t="s">
        <v>178</v>
      </c>
      <c r="I53" s="17" t="s">
        <v>186</v>
      </c>
      <c r="J53" s="17"/>
      <c r="K53" s="30"/>
      <c r="L53" s="19"/>
      <c r="M53" s="15">
        <v>9.24</v>
      </c>
      <c r="P53" s="15">
        <v>7.85</v>
      </c>
      <c r="R53" s="13">
        <v>214.66</v>
      </c>
      <c r="T53" s="13">
        <v>15.946666666666667</v>
      </c>
      <c r="V53" s="15">
        <v>0.76000000000000012</v>
      </c>
    </row>
    <row r="54" spans="1:80">
      <c r="A54" s="16" t="s">
        <v>123</v>
      </c>
      <c r="B54" s="16" t="s">
        <v>165</v>
      </c>
      <c r="C54" s="4" t="s">
        <v>103</v>
      </c>
      <c r="D54" s="4" t="s">
        <v>102</v>
      </c>
      <c r="E54" s="17">
        <v>34723</v>
      </c>
      <c r="F54" s="4">
        <v>9026190</v>
      </c>
      <c r="G54" s="18" t="s">
        <v>187</v>
      </c>
      <c r="H54" s="17" t="s">
        <v>178</v>
      </c>
      <c r="I54" s="17" t="s">
        <v>186</v>
      </c>
      <c r="J54" s="17"/>
      <c r="K54" s="30"/>
      <c r="L54" s="19"/>
      <c r="M54" s="15">
        <v>7.7433333333333332</v>
      </c>
      <c r="P54" s="15">
        <v>7.35</v>
      </c>
      <c r="R54" s="13">
        <v>204.73333333333335</v>
      </c>
      <c r="T54" s="13">
        <v>19.313333333333336</v>
      </c>
      <c r="V54" s="15">
        <v>0.94666666666666666</v>
      </c>
    </row>
    <row r="55" spans="1:80">
      <c r="A55" s="16" t="s">
        <v>123</v>
      </c>
      <c r="B55" s="16" t="s">
        <v>165</v>
      </c>
      <c r="C55" s="4" t="s">
        <v>103</v>
      </c>
      <c r="D55" s="4" t="s">
        <v>102</v>
      </c>
      <c r="E55" s="17">
        <v>34835.538194444445</v>
      </c>
      <c r="F55" s="4">
        <v>9026191</v>
      </c>
      <c r="G55" s="18" t="s">
        <v>187</v>
      </c>
      <c r="H55" s="17" t="s">
        <v>178</v>
      </c>
      <c r="I55" s="17" t="s">
        <v>186</v>
      </c>
      <c r="J55" s="17"/>
      <c r="K55" s="30"/>
      <c r="L55" s="19"/>
      <c r="M55" s="15">
        <v>8.6633333333333322</v>
      </c>
      <c r="P55" s="15">
        <v>7.76</v>
      </c>
      <c r="R55" s="13">
        <v>146.29666666666665</v>
      </c>
      <c r="T55" s="13">
        <v>18.666666666666668</v>
      </c>
      <c r="V55" s="15">
        <v>1.9666666666666668</v>
      </c>
      <c r="X55" s="15">
        <v>7.7</v>
      </c>
      <c r="Z55" s="13">
        <v>170</v>
      </c>
      <c r="AA55" s="12" t="s">
        <v>21</v>
      </c>
      <c r="AB55" s="15">
        <v>1</v>
      </c>
      <c r="AD55" s="14">
        <v>45</v>
      </c>
      <c r="AF55" s="14">
        <v>44</v>
      </c>
      <c r="AH55" s="13">
        <v>20</v>
      </c>
      <c r="AJ55" s="14">
        <v>110</v>
      </c>
      <c r="AL55" s="14">
        <v>100</v>
      </c>
      <c r="AN55" s="13">
        <v>10</v>
      </c>
      <c r="AO55" s="12" t="s">
        <v>21</v>
      </c>
      <c r="AP55" s="14">
        <v>10</v>
      </c>
      <c r="AR55" s="13">
        <v>14.5</v>
      </c>
      <c r="AT55" s="13">
        <v>1.9</v>
      </c>
      <c r="AV55" s="13">
        <v>8.9</v>
      </c>
      <c r="AX55" s="13">
        <v>5.6</v>
      </c>
      <c r="AZ55" s="13">
        <v>53</v>
      </c>
      <c r="BB55" s="15">
        <v>0.1</v>
      </c>
      <c r="BC55" s="12" t="s">
        <v>21</v>
      </c>
      <c r="BD55" s="12">
        <v>0.1</v>
      </c>
      <c r="BF55" s="13">
        <v>20.5</v>
      </c>
      <c r="BH55" s="12">
        <v>0.1</v>
      </c>
      <c r="BI55" s="12" t="s">
        <v>21</v>
      </c>
      <c r="BJ55" s="12">
        <v>0.5</v>
      </c>
      <c r="BL55" s="15">
        <v>2.2999999999999998</v>
      </c>
      <c r="BN55" s="12">
        <v>0.09</v>
      </c>
      <c r="BO55" s="12" t="s">
        <v>21</v>
      </c>
      <c r="BP55" s="12">
        <v>0.02</v>
      </c>
      <c r="BQ55" s="12" t="s">
        <v>21</v>
      </c>
      <c r="BR55" s="12">
        <v>0.02</v>
      </c>
      <c r="BS55" s="12" t="s">
        <v>21</v>
      </c>
      <c r="BT55" s="12">
        <v>0.05</v>
      </c>
      <c r="BU55" s="12" t="s">
        <v>21</v>
      </c>
      <c r="BV55" s="12">
        <v>0.1</v>
      </c>
      <c r="BW55" s="12" t="s">
        <v>21</v>
      </c>
      <c r="BX55" s="12">
        <v>0.05</v>
      </c>
      <c r="BZ55" s="12">
        <v>0.2</v>
      </c>
      <c r="CB55" s="12">
        <v>0.01</v>
      </c>
    </row>
    <row r="56" spans="1:80">
      <c r="A56" s="16" t="s">
        <v>123</v>
      </c>
      <c r="B56" s="16" t="s">
        <v>165</v>
      </c>
      <c r="C56" s="4" t="s">
        <v>103</v>
      </c>
      <c r="D56" s="4" t="s">
        <v>102</v>
      </c>
      <c r="E56" s="17">
        <v>34947.604166666664</v>
      </c>
      <c r="F56" s="4">
        <v>9026192</v>
      </c>
      <c r="G56" s="18" t="s">
        <v>187</v>
      </c>
      <c r="H56" s="17" t="s">
        <v>178</v>
      </c>
      <c r="I56" s="17" t="s">
        <v>186</v>
      </c>
      <c r="J56" s="17"/>
      <c r="K56" s="30"/>
      <c r="L56" s="19"/>
      <c r="M56" s="15">
        <v>8.18</v>
      </c>
      <c r="P56" s="15">
        <v>7.8</v>
      </c>
      <c r="R56" s="13">
        <v>164.16666666666666</v>
      </c>
      <c r="T56" s="13">
        <v>16.95</v>
      </c>
      <c r="V56" s="15">
        <v>1.7333333333333334</v>
      </c>
      <c r="X56" s="15">
        <v>7.7</v>
      </c>
      <c r="Z56" s="13">
        <v>185</v>
      </c>
      <c r="AB56" s="15">
        <v>1</v>
      </c>
      <c r="AD56" s="14">
        <v>52.5</v>
      </c>
      <c r="AF56" s="14">
        <v>50.75</v>
      </c>
      <c r="AH56" s="13">
        <v>20</v>
      </c>
      <c r="AJ56" s="14">
        <v>125</v>
      </c>
      <c r="AL56" s="14">
        <v>110</v>
      </c>
      <c r="AN56" s="13">
        <v>9.5</v>
      </c>
      <c r="AO56" s="12" t="s">
        <v>21</v>
      </c>
      <c r="AP56" s="14">
        <v>10</v>
      </c>
      <c r="AR56" s="13">
        <v>16.75</v>
      </c>
      <c r="AT56" s="13">
        <v>1.9</v>
      </c>
      <c r="AV56" s="13">
        <v>10.5</v>
      </c>
      <c r="AX56" s="13">
        <v>6.55</v>
      </c>
      <c r="AZ56" s="13">
        <v>61.5</v>
      </c>
      <c r="BB56" s="15">
        <v>0.2</v>
      </c>
      <c r="BC56" s="12" t="s">
        <v>21</v>
      </c>
      <c r="BD56" s="12">
        <v>0.1</v>
      </c>
      <c r="BF56" s="13">
        <v>24.25</v>
      </c>
      <c r="BG56" s="12" t="s">
        <v>21</v>
      </c>
      <c r="BH56" s="12">
        <v>0.1</v>
      </c>
      <c r="BI56" s="12" t="s">
        <v>21</v>
      </c>
      <c r="BJ56" s="12">
        <v>0.5</v>
      </c>
      <c r="BL56" s="15">
        <v>2.8499999999999996</v>
      </c>
      <c r="BN56" s="12">
        <v>7.5000000000000011E-2</v>
      </c>
      <c r="BO56" s="12" t="s">
        <v>21</v>
      </c>
      <c r="BP56" s="12">
        <v>0.02</v>
      </c>
      <c r="BQ56" s="12" t="s">
        <v>21</v>
      </c>
      <c r="BR56" s="12">
        <v>0.02</v>
      </c>
      <c r="BS56" s="12" t="s">
        <v>21</v>
      </c>
      <c r="BT56" s="12">
        <v>0.05</v>
      </c>
      <c r="BU56" s="12" t="s">
        <v>21</v>
      </c>
      <c r="BV56" s="12">
        <v>0.1</v>
      </c>
      <c r="BW56" s="12" t="s">
        <v>21</v>
      </c>
      <c r="BX56" s="12">
        <v>0.05</v>
      </c>
      <c r="BZ56" s="12">
        <v>0.15000000000000002</v>
      </c>
      <c r="CB56" s="12">
        <v>2.35E-2</v>
      </c>
    </row>
    <row r="57" spans="1:80">
      <c r="A57" s="16" t="s">
        <v>123</v>
      </c>
      <c r="B57" s="16" t="s">
        <v>165</v>
      </c>
      <c r="C57" s="4" t="s">
        <v>103</v>
      </c>
      <c r="D57" s="4" t="s">
        <v>102</v>
      </c>
      <c r="E57" s="17">
        <v>35080.625</v>
      </c>
      <c r="F57" s="4">
        <v>9026193</v>
      </c>
      <c r="G57" s="18" t="s">
        <v>187</v>
      </c>
      <c r="H57" s="17" t="s">
        <v>178</v>
      </c>
      <c r="I57" s="17" t="s">
        <v>186</v>
      </c>
      <c r="J57" s="17"/>
      <c r="K57" s="30"/>
      <c r="L57" s="19"/>
      <c r="M57" s="15">
        <v>7.8866666666666667</v>
      </c>
      <c r="P57" s="15">
        <v>7.78</v>
      </c>
      <c r="R57" s="13">
        <v>119.34333333333335</v>
      </c>
      <c r="T57" s="13">
        <v>22.523333333333337</v>
      </c>
      <c r="V57" s="15">
        <v>4.1333333333333337</v>
      </c>
      <c r="X57" s="15">
        <v>7.43</v>
      </c>
      <c r="Z57" s="13">
        <v>135</v>
      </c>
      <c r="AB57" s="15">
        <v>2</v>
      </c>
      <c r="AD57" s="14">
        <v>34.833333333333336</v>
      </c>
      <c r="AF57" s="14">
        <v>34.5</v>
      </c>
      <c r="AH57" s="13">
        <v>18</v>
      </c>
      <c r="AJ57" s="14">
        <v>86.666666666666671</v>
      </c>
      <c r="AL57" s="14">
        <v>83</v>
      </c>
      <c r="AN57" s="13">
        <v>29</v>
      </c>
      <c r="AO57" s="12" t="s">
        <v>21</v>
      </c>
      <c r="AP57" s="14">
        <v>10</v>
      </c>
      <c r="AR57" s="13">
        <v>11.5</v>
      </c>
      <c r="AT57" s="13">
        <v>1.9666666666666668</v>
      </c>
      <c r="AV57" s="13">
        <v>6.9000000000000012</v>
      </c>
      <c r="AX57" s="13">
        <v>4.3</v>
      </c>
      <c r="AZ57" s="13">
        <v>42</v>
      </c>
      <c r="BB57" s="15">
        <v>0.10000000000000002</v>
      </c>
      <c r="BC57" s="12" t="s">
        <v>21</v>
      </c>
      <c r="BD57" s="12">
        <v>0.1</v>
      </c>
      <c r="BF57" s="13">
        <v>17.333333333333332</v>
      </c>
      <c r="BH57" s="12">
        <v>0.10000000000000002</v>
      </c>
      <c r="BI57" s="12" t="s">
        <v>21</v>
      </c>
      <c r="BJ57" s="12">
        <v>0.5</v>
      </c>
      <c r="BL57" s="15">
        <v>1.4333333333333336</v>
      </c>
      <c r="BN57" s="12">
        <v>0.31</v>
      </c>
      <c r="BO57" s="12" t="s">
        <v>21</v>
      </c>
      <c r="BP57" s="12">
        <v>0.02</v>
      </c>
      <c r="BQ57" s="12" t="s">
        <v>21</v>
      </c>
      <c r="BR57" s="12">
        <v>0.02</v>
      </c>
      <c r="BS57" s="12" t="s">
        <v>21</v>
      </c>
      <c r="BT57" s="12">
        <v>5.000000000000001E-2</v>
      </c>
      <c r="BU57" s="12" t="s">
        <v>21</v>
      </c>
      <c r="BV57" s="12">
        <v>0.10000000000000002</v>
      </c>
      <c r="BW57" s="12" t="s">
        <v>21</v>
      </c>
      <c r="BX57" s="12">
        <v>5.000000000000001E-2</v>
      </c>
      <c r="BZ57" s="12">
        <v>0.20000000000000004</v>
      </c>
      <c r="CB57" s="12">
        <v>1.2999999999999999E-2</v>
      </c>
    </row>
    <row r="58" spans="1:80">
      <c r="A58" s="16" t="s">
        <v>123</v>
      </c>
      <c r="B58" s="16" t="s">
        <v>165</v>
      </c>
      <c r="C58" s="4" t="s">
        <v>103</v>
      </c>
      <c r="D58" s="4" t="s">
        <v>102</v>
      </c>
      <c r="E58" s="17">
        <v>35201.65625</v>
      </c>
      <c r="F58" s="4">
        <v>9026194</v>
      </c>
      <c r="G58" s="18" t="s">
        <v>187</v>
      </c>
      <c r="H58" s="17" t="s">
        <v>178</v>
      </c>
      <c r="I58" s="17" t="s">
        <v>186</v>
      </c>
      <c r="J58" s="17"/>
      <c r="K58" s="30"/>
      <c r="L58" s="19"/>
      <c r="M58" s="15">
        <v>6.8299999999999992</v>
      </c>
      <c r="P58" s="15">
        <v>7.23</v>
      </c>
      <c r="R58" s="13">
        <v>136.80333333333331</v>
      </c>
      <c r="T58" s="13">
        <v>16.959999999999997</v>
      </c>
      <c r="V58" s="15">
        <v>6.3999999999999995</v>
      </c>
      <c r="X58" s="15">
        <v>7.45</v>
      </c>
      <c r="Z58" s="13">
        <v>130</v>
      </c>
      <c r="AB58" s="15">
        <v>1.5</v>
      </c>
      <c r="AD58" s="14">
        <v>34</v>
      </c>
      <c r="AF58" s="14">
        <v>33.25</v>
      </c>
      <c r="AH58" s="13">
        <v>18</v>
      </c>
      <c r="AJ58" s="14">
        <v>84</v>
      </c>
      <c r="AL58" s="14">
        <v>82</v>
      </c>
      <c r="AN58" s="13">
        <v>16.5</v>
      </c>
      <c r="AO58" s="12" t="s">
        <v>21</v>
      </c>
      <c r="AP58" s="14">
        <v>10</v>
      </c>
      <c r="AR58" s="13">
        <v>11.5</v>
      </c>
      <c r="AT58" s="13">
        <v>1.7999999999999998</v>
      </c>
      <c r="AV58" s="13">
        <v>6.65</v>
      </c>
      <c r="AX58" s="13">
        <v>4.3</v>
      </c>
      <c r="AZ58" s="13">
        <v>40.5</v>
      </c>
      <c r="BB58" s="15">
        <v>0.10000000000000002</v>
      </c>
      <c r="BC58" s="12" t="s">
        <v>21</v>
      </c>
      <c r="BD58" s="12">
        <v>0.1</v>
      </c>
      <c r="BF58" s="13">
        <v>16.5</v>
      </c>
      <c r="BG58" s="12" t="s">
        <v>21</v>
      </c>
      <c r="BH58" s="12">
        <v>0.1</v>
      </c>
      <c r="BJ58" s="15">
        <v>0.47666666666666663</v>
      </c>
      <c r="BL58" s="15">
        <v>2.25</v>
      </c>
      <c r="BN58" s="12">
        <v>0.22</v>
      </c>
      <c r="BO58" s="12" t="s">
        <v>21</v>
      </c>
      <c r="BP58" s="12">
        <v>0.02</v>
      </c>
      <c r="BQ58" s="12" t="s">
        <v>21</v>
      </c>
      <c r="BR58" s="12">
        <v>0.02</v>
      </c>
      <c r="BS58" s="12" t="s">
        <v>21</v>
      </c>
      <c r="BT58" s="12">
        <v>5.000000000000001E-2</v>
      </c>
      <c r="BU58" s="12" t="s">
        <v>21</v>
      </c>
      <c r="BV58" s="12">
        <v>0.10000000000000002</v>
      </c>
      <c r="BW58" s="12" t="s">
        <v>21</v>
      </c>
      <c r="BX58" s="12">
        <v>5.000000000000001E-2</v>
      </c>
      <c r="BZ58" s="12">
        <v>0.20000000000000004</v>
      </c>
      <c r="CB58" s="12">
        <v>8.0000000000000002E-3</v>
      </c>
    </row>
    <row r="59" spans="1:80">
      <c r="A59" s="16" t="s">
        <v>123</v>
      </c>
      <c r="B59" s="16" t="s">
        <v>165</v>
      </c>
      <c r="C59" s="4" t="s">
        <v>103</v>
      </c>
      <c r="D59" s="4" t="s">
        <v>102</v>
      </c>
      <c r="E59" s="17">
        <v>35317.614583333336</v>
      </c>
      <c r="F59" s="4">
        <v>9026195</v>
      </c>
      <c r="G59" s="18" t="s">
        <v>187</v>
      </c>
      <c r="H59" s="17" t="s">
        <v>178</v>
      </c>
      <c r="I59" s="17" t="s">
        <v>186</v>
      </c>
      <c r="J59" s="17"/>
      <c r="K59" s="30"/>
      <c r="L59" s="19"/>
      <c r="M59" s="15">
        <v>6.6933333333333325</v>
      </c>
      <c r="P59" s="15">
        <v>7.52</v>
      </c>
      <c r="R59" s="13">
        <v>224.95000000000002</v>
      </c>
      <c r="T59" s="13">
        <v>16.506666666666671</v>
      </c>
      <c r="V59" s="15">
        <v>2.1</v>
      </c>
      <c r="X59" s="15">
        <v>7.85</v>
      </c>
      <c r="Z59" s="13">
        <v>210</v>
      </c>
      <c r="AA59" s="12" t="s">
        <v>21</v>
      </c>
      <c r="AB59" s="15">
        <v>1</v>
      </c>
      <c r="AD59" s="14">
        <v>62</v>
      </c>
      <c r="AF59" s="14">
        <v>57</v>
      </c>
      <c r="AH59" s="13">
        <v>20</v>
      </c>
      <c r="AJ59" s="14">
        <v>140</v>
      </c>
      <c r="AL59" s="14">
        <v>120</v>
      </c>
      <c r="AN59" s="13">
        <v>12</v>
      </c>
      <c r="AO59" s="12" t="s">
        <v>21</v>
      </c>
      <c r="AP59" s="14">
        <v>10</v>
      </c>
      <c r="AR59" s="13">
        <v>19</v>
      </c>
      <c r="AT59" s="13">
        <v>1.9</v>
      </c>
      <c r="AV59" s="13">
        <v>12.5</v>
      </c>
      <c r="AX59" s="13">
        <v>7.4</v>
      </c>
      <c r="AZ59" s="13">
        <v>69</v>
      </c>
      <c r="BB59" s="15">
        <v>0.3</v>
      </c>
      <c r="BC59" s="12" t="s">
        <v>21</v>
      </c>
      <c r="BD59" s="12">
        <v>0.1</v>
      </c>
      <c r="BF59" s="13">
        <v>26</v>
      </c>
      <c r="BH59" s="12">
        <v>0.1</v>
      </c>
      <c r="BI59" s="12" t="s">
        <v>21</v>
      </c>
      <c r="BJ59" s="12">
        <v>0.6</v>
      </c>
      <c r="BL59" s="15">
        <v>3.2</v>
      </c>
      <c r="BN59" s="12">
        <v>0.06</v>
      </c>
      <c r="BO59" s="12" t="s">
        <v>21</v>
      </c>
      <c r="BP59" s="12">
        <v>0.02</v>
      </c>
      <c r="BQ59" s="12" t="s">
        <v>21</v>
      </c>
      <c r="BR59" s="12">
        <v>0.02</v>
      </c>
      <c r="BS59" s="12" t="s">
        <v>21</v>
      </c>
      <c r="BT59" s="12">
        <v>0.05</v>
      </c>
      <c r="BU59" s="12" t="s">
        <v>21</v>
      </c>
      <c r="BV59" s="12">
        <v>0.1</v>
      </c>
      <c r="BW59" s="12" t="s">
        <v>21</v>
      </c>
      <c r="BX59" s="12">
        <v>0.05</v>
      </c>
      <c r="BY59" s="12" t="s">
        <v>21</v>
      </c>
      <c r="BZ59" s="12">
        <v>0.1</v>
      </c>
      <c r="CB59" s="12">
        <v>1.4999999999999999E-2</v>
      </c>
    </row>
    <row r="60" spans="1:80">
      <c r="A60" s="16" t="s">
        <v>123</v>
      </c>
      <c r="B60" s="16" t="s">
        <v>165</v>
      </c>
      <c r="C60" s="4" t="s">
        <v>103</v>
      </c>
      <c r="D60" s="4" t="s">
        <v>102</v>
      </c>
      <c r="E60" s="17">
        <v>35460.604166666664</v>
      </c>
      <c r="F60" s="4">
        <v>9026196</v>
      </c>
      <c r="G60" s="18" t="s">
        <v>187</v>
      </c>
      <c r="H60" s="17" t="s">
        <v>178</v>
      </c>
      <c r="I60" s="17" t="s">
        <v>186</v>
      </c>
      <c r="J60" s="17"/>
      <c r="K60" s="30"/>
      <c r="L60" s="19"/>
      <c r="P60" s="15">
        <v>7.43</v>
      </c>
      <c r="R60" s="13">
        <v>197.66666666666666</v>
      </c>
      <c r="T60" s="13">
        <v>23.8</v>
      </c>
      <c r="V60" s="15">
        <v>1.3</v>
      </c>
      <c r="X60" s="15">
        <v>7.55</v>
      </c>
      <c r="Z60" s="13">
        <v>155</v>
      </c>
      <c r="AA60" s="12" t="s">
        <v>21</v>
      </c>
      <c r="AB60" s="15">
        <v>1</v>
      </c>
      <c r="AD60" s="14">
        <v>40</v>
      </c>
      <c r="AF60" s="14">
        <v>37.5</v>
      </c>
      <c r="AH60" s="13">
        <v>18</v>
      </c>
      <c r="AJ60" s="14">
        <v>99</v>
      </c>
      <c r="AL60" s="14">
        <v>94</v>
      </c>
      <c r="AN60" s="13">
        <v>46</v>
      </c>
      <c r="AO60" s="12" t="s">
        <v>21</v>
      </c>
      <c r="AP60" s="14">
        <v>10</v>
      </c>
      <c r="AR60" s="13">
        <v>14.5</v>
      </c>
      <c r="AT60" s="13">
        <v>2.5</v>
      </c>
      <c r="AV60" s="13">
        <v>7.7</v>
      </c>
      <c r="AX60" s="13">
        <v>5.0999999999999996</v>
      </c>
      <c r="AZ60" s="13">
        <v>45.5</v>
      </c>
      <c r="BB60" s="15">
        <v>0.1</v>
      </c>
      <c r="BC60" s="12" t="s">
        <v>21</v>
      </c>
      <c r="BD60" s="12">
        <v>0.1</v>
      </c>
      <c r="BF60" s="13">
        <v>20.5</v>
      </c>
      <c r="BH60" s="12">
        <v>0.1</v>
      </c>
      <c r="BI60" s="12" t="s">
        <v>21</v>
      </c>
      <c r="BJ60" s="12">
        <v>0.5</v>
      </c>
      <c r="BL60" s="15">
        <v>3.2</v>
      </c>
      <c r="BN60" s="12">
        <v>0.22</v>
      </c>
      <c r="BO60" s="12" t="s">
        <v>21</v>
      </c>
      <c r="BP60" s="12">
        <v>0.02</v>
      </c>
      <c r="BQ60" s="12" t="s">
        <v>21</v>
      </c>
      <c r="BR60" s="12">
        <v>0.02</v>
      </c>
      <c r="BS60" s="12" t="s">
        <v>21</v>
      </c>
      <c r="BT60" s="12">
        <v>0.05</v>
      </c>
      <c r="BU60" s="12" t="s">
        <v>21</v>
      </c>
      <c r="BV60" s="12">
        <v>0.1</v>
      </c>
      <c r="BW60" s="12" t="s">
        <v>21</v>
      </c>
      <c r="BX60" s="12">
        <v>0.05</v>
      </c>
      <c r="BZ60" s="12">
        <v>0.3</v>
      </c>
      <c r="CB60" s="12">
        <v>1.7000000000000001E-2</v>
      </c>
    </row>
    <row r="61" spans="1:80">
      <c r="A61" s="16" t="s">
        <v>123</v>
      </c>
      <c r="B61" s="16" t="s">
        <v>165</v>
      </c>
      <c r="C61" s="4" t="s">
        <v>103</v>
      </c>
      <c r="D61" s="4" t="s">
        <v>102</v>
      </c>
      <c r="E61" s="17">
        <v>35565.5625</v>
      </c>
      <c r="F61" s="4">
        <v>9026197</v>
      </c>
      <c r="G61" s="18" t="s">
        <v>187</v>
      </c>
      <c r="H61" s="17" t="s">
        <v>178</v>
      </c>
      <c r="I61" s="17" t="s">
        <v>186</v>
      </c>
      <c r="J61" s="17"/>
      <c r="K61" s="30"/>
      <c r="L61" s="19"/>
      <c r="M61" s="15">
        <v>6.9000000000000012</v>
      </c>
      <c r="P61" s="15">
        <v>7.82</v>
      </c>
      <c r="R61" s="13">
        <v>123.54</v>
      </c>
      <c r="T61" s="13">
        <v>16.356666666666666</v>
      </c>
      <c r="V61" s="15">
        <v>1</v>
      </c>
      <c r="X61" s="15">
        <v>7.6</v>
      </c>
      <c r="Z61" s="13">
        <v>155</v>
      </c>
      <c r="AA61" s="12" t="s">
        <v>21</v>
      </c>
      <c r="AB61" s="15">
        <v>1</v>
      </c>
      <c r="AD61" s="14">
        <v>40</v>
      </c>
      <c r="AF61" s="14">
        <v>37.5</v>
      </c>
      <c r="AH61" s="13">
        <v>18</v>
      </c>
      <c r="AJ61" s="14">
        <v>97</v>
      </c>
      <c r="AL61" s="14">
        <v>92</v>
      </c>
      <c r="AN61" s="13">
        <v>19</v>
      </c>
      <c r="AO61" s="12" t="s">
        <v>21</v>
      </c>
      <c r="AP61" s="14">
        <v>10</v>
      </c>
      <c r="AR61" s="13">
        <v>13.5</v>
      </c>
      <c r="AT61" s="13">
        <v>2</v>
      </c>
      <c r="AV61" s="13">
        <v>7.5</v>
      </c>
      <c r="AX61" s="13">
        <v>5.2</v>
      </c>
      <c r="AZ61" s="13">
        <v>45.5</v>
      </c>
      <c r="BB61" s="15">
        <v>0.1</v>
      </c>
      <c r="BC61" s="12" t="s">
        <v>21</v>
      </c>
      <c r="BD61" s="12">
        <v>0.1</v>
      </c>
      <c r="BF61" s="13">
        <v>21</v>
      </c>
      <c r="BH61" s="12">
        <v>0.1</v>
      </c>
      <c r="BI61" s="12" t="s">
        <v>21</v>
      </c>
      <c r="BJ61" s="12">
        <v>0.5</v>
      </c>
      <c r="BL61" s="15">
        <v>2.2999999999999998</v>
      </c>
      <c r="BN61" s="12">
        <v>0.19</v>
      </c>
      <c r="BO61" s="12" t="s">
        <v>21</v>
      </c>
      <c r="BP61" s="12">
        <v>0.02</v>
      </c>
      <c r="BQ61" s="12" t="s">
        <v>21</v>
      </c>
      <c r="BR61" s="12">
        <v>0.02</v>
      </c>
      <c r="BS61" s="12" t="s">
        <v>21</v>
      </c>
      <c r="BT61" s="12">
        <v>0.05</v>
      </c>
      <c r="BU61" s="12" t="s">
        <v>21</v>
      </c>
      <c r="BV61" s="12">
        <v>0.1</v>
      </c>
      <c r="BW61" s="12" t="s">
        <v>21</v>
      </c>
      <c r="BX61" s="12">
        <v>0.05</v>
      </c>
      <c r="BZ61" s="12">
        <v>0.1</v>
      </c>
      <c r="CB61" s="12">
        <v>8.9999999999999993E-3</v>
      </c>
    </row>
    <row r="62" spans="1:80">
      <c r="A62" s="16" t="s">
        <v>123</v>
      </c>
      <c r="B62" s="16" t="s">
        <v>165</v>
      </c>
      <c r="C62" s="4" t="s">
        <v>69</v>
      </c>
      <c r="D62" s="4" t="s">
        <v>141</v>
      </c>
      <c r="E62" s="17">
        <v>34465</v>
      </c>
      <c r="F62" s="4">
        <v>9026198</v>
      </c>
      <c r="G62" s="18" t="s">
        <v>187</v>
      </c>
      <c r="H62" s="17" t="s">
        <v>178</v>
      </c>
      <c r="I62" s="17" t="s">
        <v>186</v>
      </c>
      <c r="J62" s="17"/>
      <c r="K62" s="30"/>
      <c r="L62" s="19"/>
      <c r="M62" s="15">
        <v>9.3000000000000007</v>
      </c>
      <c r="P62" s="15">
        <v>7</v>
      </c>
      <c r="R62" s="13">
        <v>199</v>
      </c>
      <c r="T62" s="13">
        <v>16.5</v>
      </c>
      <c r="V62" s="15">
        <v>1.2</v>
      </c>
    </row>
    <row r="63" spans="1:80">
      <c r="A63" s="16" t="s">
        <v>123</v>
      </c>
      <c r="B63" s="16" t="s">
        <v>165</v>
      </c>
      <c r="C63" s="4" t="s">
        <v>69</v>
      </c>
      <c r="D63" s="4" t="s">
        <v>141</v>
      </c>
      <c r="E63" s="17">
        <v>34613</v>
      </c>
      <c r="F63" s="4">
        <v>9026199</v>
      </c>
      <c r="G63" s="18" t="s">
        <v>187</v>
      </c>
      <c r="H63" s="17" t="s">
        <v>178</v>
      </c>
      <c r="I63" s="17" t="s">
        <v>186</v>
      </c>
      <c r="J63" s="17"/>
      <c r="K63" s="30"/>
      <c r="L63" s="19"/>
      <c r="M63" s="15">
        <v>8.8949999999999996</v>
      </c>
      <c r="P63" s="15">
        <v>7.89</v>
      </c>
      <c r="R63" s="13">
        <v>238.32499999999999</v>
      </c>
      <c r="T63" s="13">
        <v>24.914999999999999</v>
      </c>
      <c r="V63" s="15">
        <v>1.1000000000000001</v>
      </c>
    </row>
    <row r="64" spans="1:80">
      <c r="A64" s="16" t="s">
        <v>123</v>
      </c>
      <c r="B64" s="16" t="s">
        <v>165</v>
      </c>
      <c r="C64" s="4" t="s">
        <v>69</v>
      </c>
      <c r="D64" s="4" t="s">
        <v>141</v>
      </c>
      <c r="E64" s="17">
        <v>34718</v>
      </c>
      <c r="F64" s="4">
        <v>9026200</v>
      </c>
      <c r="G64" s="18" t="s">
        <v>187</v>
      </c>
      <c r="H64" s="17" t="s">
        <v>178</v>
      </c>
      <c r="I64" s="17" t="s">
        <v>186</v>
      </c>
      <c r="J64" s="17"/>
      <c r="K64" s="30"/>
      <c r="L64" s="19"/>
      <c r="M64" s="15">
        <v>7.93</v>
      </c>
      <c r="P64" s="15">
        <v>7.25</v>
      </c>
      <c r="R64" s="13">
        <v>282.49</v>
      </c>
      <c r="T64" s="13">
        <v>24.63</v>
      </c>
      <c r="V64" s="15">
        <v>0.47</v>
      </c>
    </row>
    <row r="65" spans="1:80">
      <c r="A65" s="16" t="s">
        <v>123</v>
      </c>
      <c r="B65" s="16" t="s">
        <v>165</v>
      </c>
      <c r="C65" s="4" t="s">
        <v>69</v>
      </c>
      <c r="D65" s="4" t="s">
        <v>141</v>
      </c>
      <c r="E65" s="17">
        <v>34837.491666666669</v>
      </c>
      <c r="F65" s="4">
        <v>9026201</v>
      </c>
      <c r="G65" s="18" t="s">
        <v>187</v>
      </c>
      <c r="H65" s="17" t="s">
        <v>178</v>
      </c>
      <c r="I65" s="17" t="s">
        <v>186</v>
      </c>
      <c r="J65" s="17"/>
      <c r="K65" s="30"/>
      <c r="L65" s="19"/>
      <c r="M65" s="15">
        <v>8.375</v>
      </c>
      <c r="P65" s="15">
        <v>7.75</v>
      </c>
      <c r="R65" s="13">
        <v>227.76</v>
      </c>
      <c r="T65" s="13">
        <v>21.83</v>
      </c>
      <c r="V65" s="15">
        <v>0.95</v>
      </c>
      <c r="X65" s="15">
        <v>7.6</v>
      </c>
      <c r="Z65" s="13">
        <v>245</v>
      </c>
      <c r="AA65" s="12" t="s">
        <v>21</v>
      </c>
      <c r="AB65" s="15">
        <v>1</v>
      </c>
      <c r="AD65" s="14">
        <v>70</v>
      </c>
      <c r="AF65" s="14">
        <v>63</v>
      </c>
      <c r="AH65" s="13">
        <v>15</v>
      </c>
      <c r="AJ65" s="14">
        <v>160</v>
      </c>
      <c r="AL65" s="14">
        <v>135</v>
      </c>
      <c r="AM65" s="12" t="s">
        <v>21</v>
      </c>
      <c r="AN65" s="13">
        <v>5</v>
      </c>
      <c r="AO65" s="12" t="s">
        <v>21</v>
      </c>
      <c r="AP65" s="14">
        <v>10</v>
      </c>
      <c r="AR65" s="13">
        <v>20.5</v>
      </c>
      <c r="AT65" s="13">
        <v>0.85000000000000009</v>
      </c>
      <c r="AV65" s="13">
        <v>14</v>
      </c>
      <c r="AX65" s="13">
        <v>8.6999999999999993</v>
      </c>
      <c r="AZ65" s="13">
        <v>76.5</v>
      </c>
      <c r="BB65" s="15">
        <v>0.2</v>
      </c>
      <c r="BC65" s="12" t="s">
        <v>21</v>
      </c>
      <c r="BD65" s="12">
        <v>0.1</v>
      </c>
      <c r="BF65" s="13">
        <v>33.75</v>
      </c>
      <c r="BH65" s="12">
        <v>0.1</v>
      </c>
      <c r="BI65" s="12" t="s">
        <v>21</v>
      </c>
      <c r="BJ65" s="12">
        <v>0.5</v>
      </c>
      <c r="BL65" s="13">
        <v>3.9</v>
      </c>
      <c r="BM65" s="12" t="s">
        <v>21</v>
      </c>
      <c r="BN65" s="12">
        <v>0.02</v>
      </c>
      <c r="BO65" s="12" t="s">
        <v>21</v>
      </c>
      <c r="BP65" s="12">
        <v>0.02</v>
      </c>
      <c r="BQ65" s="12" t="s">
        <v>21</v>
      </c>
      <c r="BR65" s="12">
        <v>0.02</v>
      </c>
      <c r="BS65" s="12" t="s">
        <v>21</v>
      </c>
      <c r="BT65" s="12">
        <v>0.05</v>
      </c>
      <c r="BU65" s="12" t="s">
        <v>21</v>
      </c>
      <c r="BV65" s="12">
        <v>0.1</v>
      </c>
      <c r="BW65" s="12" t="s">
        <v>21</v>
      </c>
      <c r="BX65" s="12">
        <v>0.05</v>
      </c>
      <c r="BY65" s="12" t="s">
        <v>21</v>
      </c>
      <c r="BZ65" s="12">
        <v>0.1</v>
      </c>
      <c r="CB65" s="12">
        <v>4.0000000000000001E-3</v>
      </c>
    </row>
    <row r="66" spans="1:80">
      <c r="A66" s="16" t="s">
        <v>123</v>
      </c>
      <c r="B66" s="16" t="s">
        <v>165</v>
      </c>
      <c r="C66" s="4" t="s">
        <v>69</v>
      </c>
      <c r="D66" s="4" t="s">
        <v>141</v>
      </c>
      <c r="E66" s="17">
        <v>34948.625</v>
      </c>
      <c r="F66" s="4">
        <v>9026202</v>
      </c>
      <c r="G66" s="18" t="s">
        <v>187</v>
      </c>
      <c r="H66" s="17" t="s">
        <v>178</v>
      </c>
      <c r="I66" s="17" t="s">
        <v>186</v>
      </c>
      <c r="J66" s="17"/>
      <c r="K66" s="30"/>
      <c r="L66" s="19"/>
      <c r="M66" s="15">
        <v>8.77</v>
      </c>
      <c r="P66" s="15">
        <v>7.8</v>
      </c>
      <c r="R66" s="13">
        <v>236.77</v>
      </c>
      <c r="T66" s="13">
        <v>15.28</v>
      </c>
      <c r="V66" s="15">
        <v>3</v>
      </c>
      <c r="X66" s="15">
        <v>7.7</v>
      </c>
      <c r="Z66" s="13">
        <v>260</v>
      </c>
      <c r="AB66" s="15">
        <v>2</v>
      </c>
      <c r="AD66" s="14">
        <v>78</v>
      </c>
      <c r="AF66" s="14">
        <v>66</v>
      </c>
      <c r="AH66" s="13">
        <v>15</v>
      </c>
      <c r="AJ66" s="14">
        <v>170</v>
      </c>
      <c r="AL66" s="14">
        <v>150</v>
      </c>
      <c r="AN66" s="13">
        <v>3</v>
      </c>
      <c r="AO66" s="12" t="s">
        <v>21</v>
      </c>
      <c r="AP66" s="14">
        <v>10</v>
      </c>
      <c r="AR66" s="13">
        <v>22</v>
      </c>
      <c r="AT66" s="13">
        <v>0.9</v>
      </c>
      <c r="AV66" s="13">
        <v>15</v>
      </c>
      <c r="AX66" s="13">
        <v>9.6999999999999993</v>
      </c>
      <c r="AZ66" s="13">
        <v>80</v>
      </c>
      <c r="BB66" s="15">
        <v>0.2</v>
      </c>
      <c r="BC66" s="12" t="s">
        <v>21</v>
      </c>
      <c r="BD66" s="12">
        <v>0.1</v>
      </c>
      <c r="BF66" s="13">
        <v>38.5</v>
      </c>
      <c r="BG66" s="12" t="s">
        <v>21</v>
      </c>
      <c r="BH66" s="12">
        <v>0.1</v>
      </c>
      <c r="BJ66" s="12">
        <v>0.6</v>
      </c>
      <c r="BL66" s="13">
        <v>4.3</v>
      </c>
      <c r="BM66" s="12" t="s">
        <v>21</v>
      </c>
      <c r="BN66" s="12">
        <v>0.02</v>
      </c>
      <c r="BO66" s="12" t="s">
        <v>21</v>
      </c>
      <c r="BP66" s="12">
        <v>0.02</v>
      </c>
      <c r="BQ66" s="12" t="s">
        <v>21</v>
      </c>
      <c r="BR66" s="12">
        <v>0.02</v>
      </c>
      <c r="BS66" s="12" t="s">
        <v>21</v>
      </c>
      <c r="BT66" s="12">
        <v>0.05</v>
      </c>
      <c r="BU66" s="12" t="s">
        <v>21</v>
      </c>
      <c r="BV66" s="12">
        <v>0.1</v>
      </c>
      <c r="BW66" s="12" t="s">
        <v>21</v>
      </c>
      <c r="BX66" s="12">
        <v>0.05</v>
      </c>
      <c r="BZ66" s="12">
        <v>0.3</v>
      </c>
      <c r="CB66" s="12">
        <v>6.0000000000000001E-3</v>
      </c>
    </row>
    <row r="67" spans="1:80">
      <c r="A67" s="16" t="s">
        <v>123</v>
      </c>
      <c r="B67" s="16" t="s">
        <v>165</v>
      </c>
      <c r="C67" s="4" t="s">
        <v>69</v>
      </c>
      <c r="D67" s="4" t="s">
        <v>141</v>
      </c>
      <c r="E67" s="17">
        <v>35081.65625</v>
      </c>
      <c r="F67" s="4">
        <v>9026203</v>
      </c>
      <c r="G67" s="18" t="s">
        <v>187</v>
      </c>
      <c r="H67" s="17" t="s">
        <v>178</v>
      </c>
      <c r="I67" s="17" t="s">
        <v>186</v>
      </c>
      <c r="J67" s="17"/>
      <c r="K67" s="30"/>
      <c r="L67" s="19"/>
      <c r="M67" s="15">
        <v>7.625</v>
      </c>
      <c r="P67" s="15">
        <v>7.94</v>
      </c>
      <c r="R67" s="13">
        <v>212.58499999999998</v>
      </c>
      <c r="T67" s="13">
        <v>26.21</v>
      </c>
      <c r="V67" s="15">
        <v>2.25</v>
      </c>
      <c r="X67" s="15">
        <v>7.62</v>
      </c>
      <c r="Z67" s="13">
        <v>220</v>
      </c>
      <c r="AA67" s="12" t="s">
        <v>21</v>
      </c>
      <c r="AB67" s="15">
        <v>1</v>
      </c>
      <c r="AD67" s="14">
        <v>56</v>
      </c>
      <c r="AF67" s="14">
        <v>57</v>
      </c>
      <c r="AH67" s="13">
        <v>16</v>
      </c>
      <c r="AJ67" s="14">
        <v>140</v>
      </c>
      <c r="AL67" s="14">
        <v>120</v>
      </c>
      <c r="AN67" s="13">
        <v>16</v>
      </c>
      <c r="AO67" s="12" t="s">
        <v>21</v>
      </c>
      <c r="AP67" s="14">
        <v>10</v>
      </c>
      <c r="AR67" s="13">
        <v>21.5</v>
      </c>
      <c r="AT67" s="13">
        <v>1.25</v>
      </c>
      <c r="AV67" s="13">
        <v>11</v>
      </c>
      <c r="AX67" s="13">
        <v>6.9</v>
      </c>
      <c r="AZ67" s="13">
        <v>69</v>
      </c>
      <c r="BB67" s="15">
        <v>0.15000000000000002</v>
      </c>
      <c r="BC67" s="12" t="s">
        <v>21</v>
      </c>
      <c r="BD67" s="12">
        <v>0.1</v>
      </c>
      <c r="BF67" s="13">
        <v>30</v>
      </c>
      <c r="BH67" s="12">
        <v>0.1</v>
      </c>
      <c r="BI67" s="12" t="s">
        <v>21</v>
      </c>
      <c r="BJ67" s="12">
        <v>0.5</v>
      </c>
      <c r="BL67" s="13">
        <v>3</v>
      </c>
      <c r="BM67" s="12" t="s">
        <v>21</v>
      </c>
      <c r="BN67" s="12">
        <v>0.02</v>
      </c>
      <c r="BO67" s="12" t="s">
        <v>21</v>
      </c>
      <c r="BP67" s="12">
        <v>0.02</v>
      </c>
      <c r="BQ67" s="12" t="s">
        <v>21</v>
      </c>
      <c r="BR67" s="12">
        <v>0.02</v>
      </c>
      <c r="BS67" s="12" t="s">
        <v>21</v>
      </c>
      <c r="BT67" s="12">
        <v>0.05</v>
      </c>
      <c r="BU67" s="12" t="s">
        <v>21</v>
      </c>
      <c r="BV67" s="12">
        <v>0.1</v>
      </c>
      <c r="BW67" s="12" t="s">
        <v>21</v>
      </c>
      <c r="BX67" s="12">
        <v>0.05</v>
      </c>
      <c r="BZ67" s="12">
        <v>0.2</v>
      </c>
      <c r="CB67" s="12">
        <v>3.5000000000000001E-3</v>
      </c>
    </row>
    <row r="68" spans="1:80">
      <c r="A68" s="16" t="s">
        <v>123</v>
      </c>
      <c r="B68" s="16" t="s">
        <v>165</v>
      </c>
      <c r="C68" s="4" t="s">
        <v>69</v>
      </c>
      <c r="D68" s="4" t="s">
        <v>141</v>
      </c>
      <c r="E68" s="17">
        <v>35199.677083333336</v>
      </c>
      <c r="F68" s="4">
        <v>9026204</v>
      </c>
      <c r="G68" s="18" t="s">
        <v>187</v>
      </c>
      <c r="H68" s="17" t="s">
        <v>178</v>
      </c>
      <c r="I68" s="17" t="s">
        <v>186</v>
      </c>
      <c r="J68" s="17"/>
      <c r="K68" s="30"/>
      <c r="L68" s="19"/>
      <c r="M68" s="15">
        <v>8.0399999999999991</v>
      </c>
      <c r="P68" s="15">
        <v>7.2450000000000001</v>
      </c>
      <c r="R68" s="13">
        <v>231.505</v>
      </c>
      <c r="T68" s="13">
        <v>20.07</v>
      </c>
      <c r="V68" s="15">
        <v>3.3</v>
      </c>
      <c r="X68" s="15">
        <v>7.5</v>
      </c>
      <c r="Z68" s="13">
        <v>200</v>
      </c>
      <c r="AA68" s="12" t="s">
        <v>21</v>
      </c>
      <c r="AB68" s="15">
        <v>1</v>
      </c>
      <c r="AD68" s="14">
        <v>53.5</v>
      </c>
      <c r="AF68" s="14">
        <v>50</v>
      </c>
      <c r="AH68" s="13">
        <v>15</v>
      </c>
      <c r="AJ68" s="14">
        <v>130</v>
      </c>
      <c r="AL68" s="14">
        <v>110</v>
      </c>
      <c r="AN68" s="13">
        <v>5.5</v>
      </c>
      <c r="AO68" s="12" t="s">
        <v>21</v>
      </c>
      <c r="AP68" s="14">
        <v>10</v>
      </c>
      <c r="AR68" s="13">
        <v>18.75</v>
      </c>
      <c r="AT68" s="13">
        <v>0.95</v>
      </c>
      <c r="AV68" s="13">
        <v>10.5</v>
      </c>
      <c r="AX68" s="13">
        <v>6.6</v>
      </c>
      <c r="AZ68" s="13">
        <v>61</v>
      </c>
      <c r="BB68" s="15">
        <v>0.1</v>
      </c>
      <c r="BC68" s="12" t="s">
        <v>21</v>
      </c>
      <c r="BD68" s="12">
        <v>0.1</v>
      </c>
      <c r="BF68" s="13">
        <v>26.75</v>
      </c>
      <c r="BG68" s="12" t="s">
        <v>21</v>
      </c>
      <c r="BH68" s="12">
        <v>0.1</v>
      </c>
      <c r="BI68" s="12" t="s">
        <v>21</v>
      </c>
      <c r="BJ68" s="12">
        <v>0.5</v>
      </c>
      <c r="BL68" s="13">
        <v>3.2</v>
      </c>
      <c r="BM68" s="12" t="s">
        <v>21</v>
      </c>
      <c r="BN68" s="12">
        <v>0.02</v>
      </c>
      <c r="BO68" s="12" t="s">
        <v>21</v>
      </c>
      <c r="BP68" s="12">
        <v>0.02</v>
      </c>
      <c r="BQ68" s="12" t="s">
        <v>21</v>
      </c>
      <c r="BR68" s="12">
        <v>0.02</v>
      </c>
      <c r="BS68" s="12" t="s">
        <v>21</v>
      </c>
      <c r="BT68" s="12">
        <v>0.05</v>
      </c>
      <c r="BU68" s="12" t="s">
        <v>21</v>
      </c>
      <c r="BV68" s="12">
        <v>0.1</v>
      </c>
      <c r="BW68" s="12" t="s">
        <v>21</v>
      </c>
      <c r="BX68" s="12">
        <v>0.05</v>
      </c>
      <c r="BZ68" s="12">
        <v>0.1</v>
      </c>
      <c r="CB68" s="12">
        <v>6.5000000000000006E-3</v>
      </c>
    </row>
    <row r="69" spans="1:80">
      <c r="A69" s="16" t="s">
        <v>123</v>
      </c>
      <c r="B69" s="16" t="s">
        <v>165</v>
      </c>
      <c r="C69" s="4" t="s">
        <v>69</v>
      </c>
      <c r="D69" s="4" t="s">
        <v>141</v>
      </c>
      <c r="E69" s="17">
        <v>35318.6875</v>
      </c>
      <c r="F69" s="4">
        <v>9026205</v>
      </c>
      <c r="G69" s="18" t="s">
        <v>187</v>
      </c>
      <c r="H69" s="17" t="s">
        <v>178</v>
      </c>
      <c r="I69" s="17" t="s">
        <v>186</v>
      </c>
      <c r="J69" s="17"/>
      <c r="K69" s="30"/>
      <c r="L69" s="19"/>
      <c r="M69" s="15">
        <v>7.6349999999999998</v>
      </c>
      <c r="P69" s="15">
        <v>7.38</v>
      </c>
      <c r="R69" s="13">
        <v>288.95999999999998</v>
      </c>
      <c r="T69" s="13">
        <v>18.925000000000001</v>
      </c>
      <c r="V69" s="15">
        <v>2.2999999999999998</v>
      </c>
      <c r="X69" s="15">
        <v>7.8</v>
      </c>
      <c r="Z69" s="13">
        <v>255</v>
      </c>
      <c r="AA69" s="12" t="s">
        <v>21</v>
      </c>
      <c r="AB69" s="15">
        <v>1</v>
      </c>
      <c r="AD69" s="14">
        <v>74</v>
      </c>
      <c r="AF69" s="14">
        <v>61</v>
      </c>
      <c r="AH69" s="13">
        <v>12</v>
      </c>
      <c r="AJ69" s="14">
        <v>160</v>
      </c>
      <c r="AL69" s="14">
        <v>140</v>
      </c>
      <c r="AN69" s="13">
        <v>3</v>
      </c>
      <c r="AO69" s="12" t="s">
        <v>21</v>
      </c>
      <c r="AP69" s="14">
        <v>10</v>
      </c>
      <c r="AR69" s="13">
        <v>20.5</v>
      </c>
      <c r="AT69" s="13">
        <v>0.7</v>
      </c>
      <c r="AV69" s="13">
        <v>14.5</v>
      </c>
      <c r="AX69" s="13">
        <v>9.3000000000000007</v>
      </c>
      <c r="AZ69" s="13">
        <v>74</v>
      </c>
      <c r="BB69" s="15">
        <v>0.3</v>
      </c>
      <c r="BC69" s="12" t="s">
        <v>21</v>
      </c>
      <c r="BD69" s="12">
        <v>0.1</v>
      </c>
      <c r="BF69" s="13">
        <v>38</v>
      </c>
      <c r="BG69" s="12" t="s">
        <v>21</v>
      </c>
      <c r="BH69" s="12">
        <v>0.1</v>
      </c>
      <c r="BI69" s="12" t="s">
        <v>21</v>
      </c>
      <c r="BJ69" s="12">
        <v>0.5</v>
      </c>
      <c r="BL69" s="13">
        <v>3.8</v>
      </c>
      <c r="BM69" s="12" t="s">
        <v>21</v>
      </c>
      <c r="BN69" s="12">
        <v>0.02</v>
      </c>
      <c r="BO69" s="12" t="s">
        <v>21</v>
      </c>
      <c r="BP69" s="12">
        <v>0.02</v>
      </c>
      <c r="BQ69" s="12" t="s">
        <v>21</v>
      </c>
      <c r="BR69" s="12">
        <v>0.02</v>
      </c>
      <c r="BS69" s="12" t="s">
        <v>21</v>
      </c>
      <c r="BT69" s="12">
        <v>0.05</v>
      </c>
      <c r="BU69" s="12" t="s">
        <v>21</v>
      </c>
      <c r="BV69" s="12">
        <v>0.1</v>
      </c>
      <c r="BW69" s="12" t="s">
        <v>21</v>
      </c>
      <c r="BX69" s="12">
        <v>0.05</v>
      </c>
      <c r="BY69" s="12" t="s">
        <v>21</v>
      </c>
      <c r="BZ69" s="12">
        <v>0.1</v>
      </c>
      <c r="CB69" s="12">
        <v>7.0000000000000001E-3</v>
      </c>
    </row>
    <row r="70" spans="1:80">
      <c r="A70" s="16" t="s">
        <v>123</v>
      </c>
      <c r="B70" s="16" t="s">
        <v>165</v>
      </c>
      <c r="C70" s="4" t="s">
        <v>69</v>
      </c>
      <c r="D70" s="4" t="s">
        <v>141</v>
      </c>
      <c r="E70" s="17">
        <v>35458.625</v>
      </c>
      <c r="F70" s="4">
        <v>9026206</v>
      </c>
      <c r="G70" s="18" t="s">
        <v>187</v>
      </c>
      <c r="H70" s="17" t="s">
        <v>178</v>
      </c>
      <c r="I70" s="17" t="s">
        <v>186</v>
      </c>
      <c r="J70" s="17"/>
      <c r="K70" s="30"/>
      <c r="L70" s="19"/>
      <c r="P70" s="15">
        <v>7.42</v>
      </c>
      <c r="R70" s="13">
        <v>349.5</v>
      </c>
      <c r="T70" s="13">
        <v>27</v>
      </c>
      <c r="V70" s="15">
        <v>0.8</v>
      </c>
      <c r="X70" s="15">
        <v>7.4</v>
      </c>
      <c r="Z70" s="13">
        <v>290</v>
      </c>
      <c r="AA70" s="12" t="s">
        <v>21</v>
      </c>
      <c r="AB70" s="15">
        <v>1</v>
      </c>
      <c r="AD70" s="14">
        <v>95</v>
      </c>
      <c r="AF70" s="14">
        <v>85</v>
      </c>
      <c r="AH70" s="13">
        <v>18</v>
      </c>
      <c r="AJ70" s="14">
        <v>200</v>
      </c>
      <c r="AL70" s="14">
        <v>170</v>
      </c>
      <c r="AN70" s="13">
        <v>3</v>
      </c>
      <c r="AO70" s="12" t="s">
        <v>21</v>
      </c>
      <c r="AP70" s="14">
        <v>10</v>
      </c>
      <c r="AR70" s="13">
        <v>23</v>
      </c>
      <c r="AT70" s="13">
        <v>1.2</v>
      </c>
      <c r="AV70" s="13">
        <v>18</v>
      </c>
      <c r="AX70" s="13">
        <v>12</v>
      </c>
      <c r="AZ70" s="13">
        <v>105</v>
      </c>
      <c r="BB70" s="15">
        <v>0.2</v>
      </c>
      <c r="BC70" s="12" t="s">
        <v>21</v>
      </c>
      <c r="BD70" s="12">
        <v>0.1</v>
      </c>
      <c r="BF70" s="13">
        <v>38</v>
      </c>
      <c r="BG70" s="12" t="s">
        <v>21</v>
      </c>
      <c r="BH70" s="12">
        <v>0.1</v>
      </c>
      <c r="BJ70" s="12">
        <v>0.5</v>
      </c>
      <c r="BL70" s="13">
        <v>3.6</v>
      </c>
      <c r="BM70" s="12" t="s">
        <v>21</v>
      </c>
      <c r="BN70" s="12">
        <v>0.02</v>
      </c>
      <c r="BO70" s="12" t="s">
        <v>21</v>
      </c>
      <c r="BP70" s="12">
        <v>0.02</v>
      </c>
      <c r="BQ70" s="12" t="s">
        <v>21</v>
      </c>
      <c r="BR70" s="12">
        <v>0.02</v>
      </c>
      <c r="BS70" s="12" t="s">
        <v>21</v>
      </c>
      <c r="BT70" s="12">
        <v>0.05</v>
      </c>
      <c r="BU70" s="12" t="s">
        <v>21</v>
      </c>
      <c r="BV70" s="12">
        <v>0.1</v>
      </c>
      <c r="BW70" s="12" t="s">
        <v>21</v>
      </c>
      <c r="BX70" s="12">
        <v>0.05</v>
      </c>
      <c r="BZ70" s="12">
        <v>0.5</v>
      </c>
      <c r="CB70" s="12">
        <v>1.7000000000000001E-2</v>
      </c>
    </row>
    <row r="71" spans="1:80">
      <c r="A71" s="16" t="s">
        <v>123</v>
      </c>
      <c r="B71" s="16" t="s">
        <v>165</v>
      </c>
      <c r="C71" s="4" t="s">
        <v>69</v>
      </c>
      <c r="D71" s="4" t="s">
        <v>141</v>
      </c>
      <c r="E71" s="17">
        <v>35562.666666666664</v>
      </c>
      <c r="F71" s="4">
        <v>9026207</v>
      </c>
      <c r="G71" s="18" t="s">
        <v>187</v>
      </c>
      <c r="H71" s="17" t="s">
        <v>178</v>
      </c>
      <c r="I71" s="17" t="s">
        <v>186</v>
      </c>
      <c r="J71" s="17"/>
      <c r="K71" s="30"/>
      <c r="L71" s="19"/>
      <c r="M71" s="15">
        <v>7.9950000000000001</v>
      </c>
      <c r="P71" s="15">
        <v>7.665</v>
      </c>
      <c r="R71" s="13">
        <v>203.66</v>
      </c>
      <c r="T71" s="13">
        <v>18.605</v>
      </c>
      <c r="V71" s="15">
        <v>0.45</v>
      </c>
      <c r="X71" s="15">
        <v>7.45</v>
      </c>
      <c r="Z71" s="13">
        <v>230</v>
      </c>
      <c r="AA71" s="12" t="s">
        <v>21</v>
      </c>
      <c r="AB71" s="15">
        <v>1</v>
      </c>
      <c r="AD71" s="14">
        <v>66</v>
      </c>
      <c r="AF71" s="14">
        <v>62</v>
      </c>
      <c r="AH71" s="13">
        <v>15</v>
      </c>
      <c r="AJ71" s="14">
        <v>150</v>
      </c>
      <c r="AL71" s="14">
        <v>130</v>
      </c>
      <c r="AN71" s="13">
        <v>3</v>
      </c>
      <c r="AO71" s="12" t="s">
        <v>21</v>
      </c>
      <c r="AP71" s="14">
        <v>10</v>
      </c>
      <c r="AR71" s="13">
        <v>20</v>
      </c>
      <c r="AT71" s="13">
        <v>0.6</v>
      </c>
      <c r="AV71" s="13">
        <v>12.5</v>
      </c>
      <c r="AX71" s="13">
        <v>8.5</v>
      </c>
      <c r="AZ71" s="13">
        <v>76</v>
      </c>
      <c r="BB71" s="15">
        <v>0.1</v>
      </c>
      <c r="BC71" s="12" t="s">
        <v>21</v>
      </c>
      <c r="BD71" s="12">
        <v>0.1</v>
      </c>
      <c r="BF71" s="13">
        <v>30.5</v>
      </c>
      <c r="BH71" s="12">
        <v>0.1</v>
      </c>
      <c r="BI71" s="12" t="s">
        <v>21</v>
      </c>
      <c r="BJ71" s="12">
        <v>0.5</v>
      </c>
      <c r="BL71" s="13">
        <v>3.3</v>
      </c>
      <c r="BM71" s="12" t="s">
        <v>21</v>
      </c>
      <c r="BN71" s="12">
        <v>0.02</v>
      </c>
      <c r="BO71" s="12" t="s">
        <v>21</v>
      </c>
      <c r="BP71" s="12">
        <v>0.02</v>
      </c>
      <c r="BQ71" s="12" t="s">
        <v>21</v>
      </c>
      <c r="BR71" s="12">
        <v>0.02</v>
      </c>
      <c r="BS71" s="12" t="s">
        <v>21</v>
      </c>
      <c r="BT71" s="12">
        <v>0.05</v>
      </c>
      <c r="BU71" s="12" t="s">
        <v>21</v>
      </c>
      <c r="BV71" s="12">
        <v>0.1</v>
      </c>
      <c r="BW71" s="12" t="s">
        <v>21</v>
      </c>
      <c r="BX71" s="12">
        <v>0.05</v>
      </c>
      <c r="BY71" s="12" t="s">
        <v>21</v>
      </c>
      <c r="BZ71" s="12">
        <v>0.1</v>
      </c>
      <c r="CB71" s="12">
        <v>3.0000000000000001E-3</v>
      </c>
    </row>
    <row r="72" spans="1:80">
      <c r="A72" s="16" t="s">
        <v>123</v>
      </c>
      <c r="B72" s="16" t="s">
        <v>165</v>
      </c>
      <c r="C72" s="4" t="s">
        <v>74</v>
      </c>
      <c r="D72" s="4" t="s">
        <v>78</v>
      </c>
      <c r="E72" s="17">
        <v>34480</v>
      </c>
      <c r="F72" s="4">
        <v>9026208</v>
      </c>
      <c r="G72" s="18" t="s">
        <v>187</v>
      </c>
      <c r="H72" s="17" t="s">
        <v>178</v>
      </c>
      <c r="I72" s="17" t="s">
        <v>186</v>
      </c>
      <c r="J72" s="17"/>
      <c r="K72" s="30"/>
      <c r="L72" s="19"/>
      <c r="M72" s="15">
        <v>9.5</v>
      </c>
      <c r="P72" s="15">
        <v>7</v>
      </c>
      <c r="R72" s="13">
        <v>321</v>
      </c>
      <c r="T72" s="13">
        <v>19</v>
      </c>
      <c r="V72" s="15">
        <v>3.6</v>
      </c>
    </row>
    <row r="73" spans="1:80">
      <c r="A73" s="16" t="s">
        <v>123</v>
      </c>
      <c r="B73" s="16" t="s">
        <v>165</v>
      </c>
      <c r="C73" s="4" t="s">
        <v>74</v>
      </c>
      <c r="D73" s="4" t="s">
        <v>78</v>
      </c>
      <c r="E73" s="17">
        <v>34620</v>
      </c>
      <c r="F73" s="4">
        <v>9026209</v>
      </c>
      <c r="G73" s="18" t="s">
        <v>187</v>
      </c>
      <c r="H73" s="17" t="s">
        <v>178</v>
      </c>
      <c r="I73" s="17" t="s">
        <v>186</v>
      </c>
      <c r="J73" s="17"/>
      <c r="K73" s="30"/>
      <c r="L73" s="19"/>
      <c r="M73" s="15">
        <v>9.4849999999999994</v>
      </c>
      <c r="P73" s="15">
        <v>8.6</v>
      </c>
      <c r="R73" s="13">
        <v>679.06500000000005</v>
      </c>
      <c r="T73" s="13">
        <v>21.61</v>
      </c>
      <c r="V73" s="15">
        <v>6.7</v>
      </c>
    </row>
    <row r="74" spans="1:80">
      <c r="A74" s="16" t="s">
        <v>123</v>
      </c>
      <c r="B74" s="16" t="s">
        <v>165</v>
      </c>
      <c r="C74" s="4" t="s">
        <v>74</v>
      </c>
      <c r="D74" s="4" t="s">
        <v>78</v>
      </c>
      <c r="E74" s="17">
        <v>34717</v>
      </c>
      <c r="F74" s="4">
        <v>9026210</v>
      </c>
      <c r="G74" s="18" t="s">
        <v>187</v>
      </c>
      <c r="H74" s="17" t="s">
        <v>178</v>
      </c>
      <c r="I74" s="17" t="s">
        <v>186</v>
      </c>
      <c r="J74" s="17"/>
      <c r="K74" s="30"/>
      <c r="L74" s="19"/>
      <c r="M74" s="15">
        <v>8.120000000000001</v>
      </c>
      <c r="P74" s="15">
        <v>8.32</v>
      </c>
      <c r="R74" s="13">
        <v>662.53500000000008</v>
      </c>
      <c r="T74" s="13">
        <v>29.19</v>
      </c>
      <c r="V74" s="15">
        <v>5</v>
      </c>
    </row>
    <row r="75" spans="1:80">
      <c r="A75" s="16" t="s">
        <v>123</v>
      </c>
      <c r="B75" s="16" t="s">
        <v>165</v>
      </c>
      <c r="C75" s="4" t="s">
        <v>74</v>
      </c>
      <c r="D75" s="4" t="s">
        <v>78</v>
      </c>
      <c r="E75" s="17">
        <v>34858.46875</v>
      </c>
      <c r="F75" s="4">
        <v>9026211</v>
      </c>
      <c r="G75" s="18" t="s">
        <v>187</v>
      </c>
      <c r="H75" s="17" t="s">
        <v>178</v>
      </c>
      <c r="I75" s="17" t="s">
        <v>186</v>
      </c>
      <c r="J75" s="17"/>
      <c r="K75" s="30"/>
      <c r="L75" s="19"/>
      <c r="M75" s="15">
        <v>8.7349999999999994</v>
      </c>
      <c r="P75" s="15">
        <v>8.27</v>
      </c>
      <c r="R75" s="13">
        <v>553.16499999999996</v>
      </c>
      <c r="T75" s="13">
        <v>20.075000000000003</v>
      </c>
      <c r="V75" s="15">
        <v>4.6999999999999993</v>
      </c>
      <c r="X75" s="15">
        <v>7.95</v>
      </c>
      <c r="Z75" s="13">
        <v>580</v>
      </c>
      <c r="AB75" s="15">
        <v>1</v>
      </c>
      <c r="AD75" s="14">
        <v>155</v>
      </c>
      <c r="AF75" s="14">
        <v>115</v>
      </c>
      <c r="AH75" s="13">
        <v>16</v>
      </c>
      <c r="AJ75" s="14">
        <v>370</v>
      </c>
      <c r="AL75" s="14">
        <v>310</v>
      </c>
      <c r="AN75" s="13">
        <v>5</v>
      </c>
      <c r="AO75" s="12" t="s">
        <v>21</v>
      </c>
      <c r="AP75" s="14">
        <v>10</v>
      </c>
      <c r="AR75" s="13">
        <v>56</v>
      </c>
      <c r="AT75" s="13">
        <v>1.85</v>
      </c>
      <c r="AV75" s="13">
        <v>24.5</v>
      </c>
      <c r="AX75" s="13">
        <v>22.5</v>
      </c>
      <c r="AZ75" s="13">
        <v>140</v>
      </c>
      <c r="BB75" s="15">
        <v>0.75</v>
      </c>
      <c r="BC75" s="12" t="s">
        <v>21</v>
      </c>
      <c r="BD75" s="12">
        <v>0.1</v>
      </c>
      <c r="BF75" s="13">
        <v>105</v>
      </c>
      <c r="BH75" s="12">
        <v>0.1</v>
      </c>
      <c r="BJ75" s="12">
        <v>0.5</v>
      </c>
      <c r="BL75" s="13">
        <v>15</v>
      </c>
      <c r="BM75" s="12" t="s">
        <v>21</v>
      </c>
      <c r="BN75" s="12">
        <v>0.02</v>
      </c>
      <c r="BO75" s="12" t="s">
        <v>21</v>
      </c>
      <c r="BP75" s="12">
        <v>0.02</v>
      </c>
      <c r="BQ75" s="12" t="s">
        <v>21</v>
      </c>
      <c r="BR75" s="12">
        <v>0.02</v>
      </c>
      <c r="BS75" s="12" t="s">
        <v>21</v>
      </c>
      <c r="BT75" s="12">
        <v>0.05</v>
      </c>
      <c r="BU75" s="12" t="s">
        <v>21</v>
      </c>
      <c r="BV75" s="12">
        <v>0.1</v>
      </c>
      <c r="BW75" s="12" t="s">
        <v>21</v>
      </c>
      <c r="BX75" s="12">
        <v>0.05</v>
      </c>
      <c r="BZ75" s="12">
        <v>0.2</v>
      </c>
      <c r="CB75" s="12">
        <v>3.6000000000000004E-2</v>
      </c>
    </row>
    <row r="76" spans="1:80">
      <c r="A76" s="16" t="s">
        <v>123</v>
      </c>
      <c r="B76" s="16" t="s">
        <v>165</v>
      </c>
      <c r="C76" s="4" t="s">
        <v>74</v>
      </c>
      <c r="D76" s="4" t="s">
        <v>78</v>
      </c>
      <c r="E76" s="17">
        <v>34954.631944444445</v>
      </c>
      <c r="F76" s="4">
        <v>9026212</v>
      </c>
      <c r="G76" s="18" t="s">
        <v>187</v>
      </c>
      <c r="H76" s="17" t="s">
        <v>178</v>
      </c>
      <c r="I76" s="17" t="s">
        <v>186</v>
      </c>
      <c r="J76" s="17"/>
      <c r="K76" s="30"/>
      <c r="L76" s="19"/>
      <c r="M76" s="15">
        <v>8.24</v>
      </c>
      <c r="P76" s="15">
        <v>8.5399999999999991</v>
      </c>
      <c r="R76" s="13">
        <v>695.53</v>
      </c>
      <c r="T76" s="13">
        <v>23.130000000000003</v>
      </c>
      <c r="V76" s="15">
        <v>5.35</v>
      </c>
      <c r="X76" s="15">
        <v>8.1</v>
      </c>
      <c r="Z76" s="13">
        <v>755</v>
      </c>
      <c r="AB76" s="15">
        <v>4</v>
      </c>
      <c r="AD76" s="14">
        <v>192.5</v>
      </c>
      <c r="AF76" s="14">
        <v>135</v>
      </c>
      <c r="AH76" s="13">
        <v>10.5</v>
      </c>
      <c r="AJ76" s="14">
        <v>450</v>
      </c>
      <c r="AL76" s="14">
        <v>370</v>
      </c>
      <c r="AN76" s="13">
        <v>4.5</v>
      </c>
      <c r="AO76" s="12" t="s">
        <v>21</v>
      </c>
      <c r="AP76" s="14">
        <v>10</v>
      </c>
      <c r="AR76" s="13">
        <v>69</v>
      </c>
      <c r="AT76" s="13">
        <v>2.0499999999999998</v>
      </c>
      <c r="AV76" s="13">
        <v>29.75</v>
      </c>
      <c r="AX76" s="13">
        <v>28.75</v>
      </c>
      <c r="AZ76" s="13">
        <v>160</v>
      </c>
      <c r="BB76" s="15">
        <v>1.3</v>
      </c>
      <c r="BC76" s="12" t="s">
        <v>21</v>
      </c>
      <c r="BD76" s="12">
        <v>0.1</v>
      </c>
      <c r="BF76" s="13">
        <v>135</v>
      </c>
      <c r="BH76" s="12">
        <v>0.1</v>
      </c>
      <c r="BJ76" s="12">
        <v>0.5</v>
      </c>
      <c r="BL76" s="13">
        <v>19.25</v>
      </c>
      <c r="BM76" s="12" t="s">
        <v>21</v>
      </c>
      <c r="BN76" s="12">
        <v>0.02</v>
      </c>
      <c r="BO76" s="12" t="s">
        <v>21</v>
      </c>
      <c r="BP76" s="12">
        <v>0.02</v>
      </c>
      <c r="BQ76" s="12" t="s">
        <v>21</v>
      </c>
      <c r="BR76" s="12">
        <v>0.02</v>
      </c>
      <c r="BS76" s="12" t="s">
        <v>21</v>
      </c>
      <c r="BT76" s="12">
        <v>0.05</v>
      </c>
      <c r="BU76" s="12" t="s">
        <v>21</v>
      </c>
      <c r="BV76" s="12">
        <v>0.1</v>
      </c>
      <c r="BW76" s="12" t="s">
        <v>21</v>
      </c>
      <c r="BX76" s="12">
        <v>0.05</v>
      </c>
      <c r="BZ76" s="12">
        <v>0.3</v>
      </c>
      <c r="CB76" s="12">
        <v>2.3E-2</v>
      </c>
    </row>
    <row r="77" spans="1:80">
      <c r="A77" s="16" t="s">
        <v>123</v>
      </c>
      <c r="B77" s="16" t="s">
        <v>165</v>
      </c>
      <c r="C77" s="4" t="s">
        <v>74</v>
      </c>
      <c r="D77" s="4" t="s">
        <v>78</v>
      </c>
      <c r="E77" s="17">
        <v>35110.677083333336</v>
      </c>
      <c r="F77" s="4">
        <v>9026213</v>
      </c>
      <c r="G77" s="18" t="s">
        <v>187</v>
      </c>
      <c r="H77" s="17" t="s">
        <v>178</v>
      </c>
      <c r="I77" s="17" t="s">
        <v>186</v>
      </c>
      <c r="J77" s="17"/>
      <c r="K77" s="30"/>
      <c r="L77" s="19"/>
      <c r="M77" s="15">
        <v>7.3900000000000006</v>
      </c>
      <c r="P77" s="15">
        <v>8.5</v>
      </c>
      <c r="R77" s="13">
        <v>430</v>
      </c>
      <c r="T77" s="13">
        <v>22.645</v>
      </c>
      <c r="V77" s="15">
        <v>6</v>
      </c>
      <c r="X77" s="15">
        <v>8.0500000000000007</v>
      </c>
      <c r="Z77" s="13">
        <v>430</v>
      </c>
      <c r="AB77" s="15">
        <v>6</v>
      </c>
      <c r="AD77" s="14">
        <v>120</v>
      </c>
      <c r="AF77" s="14">
        <v>105</v>
      </c>
      <c r="AH77" s="13">
        <v>21</v>
      </c>
      <c r="AJ77" s="14">
        <v>290</v>
      </c>
      <c r="AL77" s="14">
        <v>250</v>
      </c>
      <c r="AN77" s="13">
        <v>36</v>
      </c>
      <c r="AP77" s="14">
        <v>10</v>
      </c>
      <c r="AR77" s="13">
        <v>40.5</v>
      </c>
      <c r="AT77" s="13">
        <v>2.4</v>
      </c>
      <c r="AV77" s="13">
        <v>19</v>
      </c>
      <c r="AX77" s="13">
        <v>18.5</v>
      </c>
      <c r="AZ77" s="13">
        <v>125</v>
      </c>
      <c r="BB77" s="15">
        <v>0.9</v>
      </c>
      <c r="BC77" s="12" t="s">
        <v>21</v>
      </c>
      <c r="BD77" s="12">
        <v>0.1</v>
      </c>
      <c r="BF77" s="13">
        <v>78</v>
      </c>
      <c r="BH77" s="12">
        <v>0.1</v>
      </c>
      <c r="BJ77" s="12">
        <v>0.5</v>
      </c>
      <c r="BL77" s="13">
        <v>8.1999999999999993</v>
      </c>
      <c r="BN77" s="12">
        <v>0.02</v>
      </c>
      <c r="BO77" s="12" t="s">
        <v>21</v>
      </c>
      <c r="BP77" s="12">
        <v>0.02</v>
      </c>
      <c r="BQ77" s="12" t="s">
        <v>21</v>
      </c>
      <c r="BR77" s="12">
        <v>0.02</v>
      </c>
      <c r="BS77" s="12" t="s">
        <v>21</v>
      </c>
      <c r="BT77" s="12">
        <v>0.05</v>
      </c>
      <c r="BU77" s="12" t="s">
        <v>21</v>
      </c>
      <c r="BV77" s="12">
        <v>0.1</v>
      </c>
      <c r="BW77" s="12" t="s">
        <v>21</v>
      </c>
      <c r="BX77" s="12">
        <v>0.05</v>
      </c>
      <c r="BZ77" s="12">
        <v>0.2</v>
      </c>
      <c r="CB77" s="12">
        <v>4.2999999999999997E-2</v>
      </c>
    </row>
    <row r="78" spans="1:80">
      <c r="A78" s="16" t="s">
        <v>123</v>
      </c>
      <c r="B78" s="16" t="s">
        <v>165</v>
      </c>
      <c r="C78" s="4" t="s">
        <v>74</v>
      </c>
      <c r="D78" s="4" t="s">
        <v>78</v>
      </c>
      <c r="E78" s="17">
        <v>35214.447916666664</v>
      </c>
      <c r="F78" s="4">
        <v>9026214</v>
      </c>
      <c r="G78" s="18" t="s">
        <v>187</v>
      </c>
      <c r="H78" s="17" t="s">
        <v>178</v>
      </c>
      <c r="I78" s="17" t="s">
        <v>186</v>
      </c>
      <c r="J78" s="17"/>
      <c r="K78" s="30"/>
      <c r="L78" s="19"/>
      <c r="M78" s="15">
        <v>7.76</v>
      </c>
      <c r="P78" s="15">
        <v>7.6899999999999995</v>
      </c>
      <c r="R78" s="13">
        <v>468.44</v>
      </c>
      <c r="T78" s="13">
        <v>19.21</v>
      </c>
      <c r="V78" s="15">
        <v>8.85</v>
      </c>
      <c r="X78" s="15">
        <v>7.85</v>
      </c>
      <c r="Z78" s="13">
        <v>375</v>
      </c>
      <c r="AB78" s="15">
        <v>4.5</v>
      </c>
      <c r="AD78" s="14">
        <v>110</v>
      </c>
      <c r="AF78" s="14">
        <v>86</v>
      </c>
      <c r="AH78" s="13">
        <v>19</v>
      </c>
      <c r="AJ78" s="14">
        <v>240</v>
      </c>
      <c r="AL78" s="14">
        <v>210</v>
      </c>
      <c r="AN78" s="13">
        <v>13</v>
      </c>
      <c r="AO78" s="12" t="s">
        <v>21</v>
      </c>
      <c r="AP78" s="14">
        <v>10</v>
      </c>
      <c r="AR78" s="13">
        <v>34</v>
      </c>
      <c r="AT78" s="13">
        <v>1.7999999999999998</v>
      </c>
      <c r="AV78" s="13">
        <v>17.5</v>
      </c>
      <c r="AX78" s="13">
        <v>15.75</v>
      </c>
      <c r="AZ78" s="13">
        <v>105</v>
      </c>
      <c r="BB78" s="15">
        <v>0.4</v>
      </c>
      <c r="BC78" s="12" t="s">
        <v>21</v>
      </c>
      <c r="BD78" s="12">
        <v>0.1</v>
      </c>
      <c r="BF78" s="13">
        <v>58</v>
      </c>
      <c r="BH78" s="12">
        <v>0.1</v>
      </c>
      <c r="BJ78" s="12">
        <v>0.85000000000000009</v>
      </c>
      <c r="BL78" s="13">
        <v>9.75</v>
      </c>
      <c r="BN78" s="12">
        <v>0.02</v>
      </c>
      <c r="BO78" s="12" t="s">
        <v>21</v>
      </c>
      <c r="BP78" s="12">
        <v>0.02</v>
      </c>
      <c r="BQ78" s="12" t="s">
        <v>21</v>
      </c>
      <c r="BR78" s="12">
        <v>0.02</v>
      </c>
      <c r="BS78" s="12" t="s">
        <v>21</v>
      </c>
      <c r="BT78" s="12">
        <v>0.05</v>
      </c>
      <c r="BU78" s="12" t="s">
        <v>21</v>
      </c>
      <c r="BV78" s="12">
        <v>0.1</v>
      </c>
      <c r="BW78" s="12" t="s">
        <v>21</v>
      </c>
      <c r="BX78" s="12">
        <v>0.05</v>
      </c>
      <c r="BZ78" s="12">
        <v>0.3</v>
      </c>
      <c r="CB78" s="12">
        <v>3.3500000000000002E-2</v>
      </c>
    </row>
    <row r="79" spans="1:80">
      <c r="A79" s="16" t="s">
        <v>123</v>
      </c>
      <c r="B79" s="16" t="s">
        <v>165</v>
      </c>
      <c r="C79" s="4" t="s">
        <v>74</v>
      </c>
      <c r="D79" s="4" t="s">
        <v>78</v>
      </c>
      <c r="E79" s="17">
        <v>35325.482638888891</v>
      </c>
      <c r="F79" s="4">
        <v>9026215</v>
      </c>
      <c r="G79" s="18" t="s">
        <v>187</v>
      </c>
      <c r="H79" s="17" t="s">
        <v>178</v>
      </c>
      <c r="I79" s="17" t="s">
        <v>186</v>
      </c>
      <c r="J79" s="17"/>
      <c r="K79" s="30"/>
      <c r="L79" s="19"/>
      <c r="M79" s="15">
        <v>8.8999999999999986</v>
      </c>
      <c r="P79" s="15">
        <v>8.1300000000000008</v>
      </c>
      <c r="R79" s="13">
        <v>843.96</v>
      </c>
      <c r="T79" s="13">
        <v>21.995000000000001</v>
      </c>
      <c r="V79" s="15">
        <v>5.55</v>
      </c>
      <c r="X79" s="15">
        <v>8.25</v>
      </c>
      <c r="Z79" s="13">
        <v>680</v>
      </c>
      <c r="AB79" s="15">
        <v>3</v>
      </c>
      <c r="AD79" s="14">
        <v>200</v>
      </c>
      <c r="AF79" s="14">
        <v>150</v>
      </c>
      <c r="AH79" s="13">
        <v>11</v>
      </c>
      <c r="AJ79" s="14">
        <v>440</v>
      </c>
      <c r="AL79" s="14">
        <v>360</v>
      </c>
      <c r="AN79" s="13">
        <v>6</v>
      </c>
      <c r="AO79" s="12" t="s">
        <v>21</v>
      </c>
      <c r="AP79" s="14">
        <v>10</v>
      </c>
      <c r="AR79" s="13">
        <v>60</v>
      </c>
      <c r="AT79" s="13">
        <v>1.7</v>
      </c>
      <c r="AV79" s="13">
        <v>30</v>
      </c>
      <c r="AX79" s="13">
        <v>30</v>
      </c>
      <c r="AZ79" s="13">
        <v>180</v>
      </c>
      <c r="BB79" s="15">
        <v>2</v>
      </c>
      <c r="BC79" s="12" t="s">
        <v>21</v>
      </c>
      <c r="BD79" s="12">
        <v>0.1</v>
      </c>
      <c r="BF79" s="13">
        <v>120</v>
      </c>
      <c r="BH79" s="12">
        <v>0.1</v>
      </c>
      <c r="BI79" s="12" t="s">
        <v>21</v>
      </c>
      <c r="BJ79" s="12">
        <v>0.5</v>
      </c>
      <c r="BL79" s="13">
        <v>15.5</v>
      </c>
      <c r="BM79" s="12" t="s">
        <v>21</v>
      </c>
      <c r="BN79" s="12">
        <v>0.02</v>
      </c>
      <c r="BO79" s="12" t="s">
        <v>21</v>
      </c>
      <c r="BP79" s="12">
        <v>0.02</v>
      </c>
      <c r="BQ79" s="12" t="s">
        <v>21</v>
      </c>
      <c r="BR79" s="12">
        <v>0.02</v>
      </c>
      <c r="BS79" s="12" t="s">
        <v>21</v>
      </c>
      <c r="BT79" s="12">
        <v>0.05</v>
      </c>
      <c r="BU79" s="12" t="s">
        <v>21</v>
      </c>
      <c r="BV79" s="12">
        <v>0.1</v>
      </c>
      <c r="BW79" s="12" t="s">
        <v>21</v>
      </c>
      <c r="BX79" s="12">
        <v>0.05</v>
      </c>
      <c r="BZ79" s="12">
        <v>0.3</v>
      </c>
      <c r="CB79" s="12">
        <v>3.4000000000000002E-2</v>
      </c>
    </row>
    <row r="80" spans="1:80">
      <c r="A80" s="16" t="s">
        <v>123</v>
      </c>
      <c r="B80" s="16" t="s">
        <v>165</v>
      </c>
      <c r="C80" s="4" t="s">
        <v>74</v>
      </c>
      <c r="D80" s="4" t="s">
        <v>78</v>
      </c>
      <c r="E80" s="17">
        <v>35465.5</v>
      </c>
      <c r="F80" s="4">
        <v>9026216</v>
      </c>
      <c r="G80" s="18" t="s">
        <v>187</v>
      </c>
      <c r="H80" s="17" t="s">
        <v>178</v>
      </c>
      <c r="I80" s="17" t="s">
        <v>186</v>
      </c>
      <c r="J80" s="17"/>
      <c r="K80" s="30"/>
      <c r="L80" s="19"/>
      <c r="M80" s="15">
        <v>9.8000000000000007</v>
      </c>
      <c r="P80" s="15">
        <v>8.3249999999999993</v>
      </c>
      <c r="R80" s="13">
        <v>614.05999999999995</v>
      </c>
      <c r="T80" s="13">
        <v>29.454999999999998</v>
      </c>
      <c r="V80" s="15">
        <v>3.7</v>
      </c>
      <c r="X80" s="15">
        <v>8.0500000000000007</v>
      </c>
      <c r="Z80" s="13">
        <v>580</v>
      </c>
      <c r="AB80" s="15">
        <v>2</v>
      </c>
      <c r="AD80" s="14">
        <v>140</v>
      </c>
      <c r="AF80" s="14">
        <v>94</v>
      </c>
      <c r="AH80" s="13">
        <v>11</v>
      </c>
      <c r="AJ80" s="14">
        <v>360</v>
      </c>
      <c r="AL80" s="14">
        <v>310</v>
      </c>
      <c r="AN80" s="13">
        <v>16</v>
      </c>
      <c r="AO80" s="12" t="s">
        <v>21</v>
      </c>
      <c r="AP80" s="14">
        <v>10</v>
      </c>
      <c r="AR80" s="13">
        <v>64</v>
      </c>
      <c r="AT80" s="13">
        <v>2.9</v>
      </c>
      <c r="AV80" s="13">
        <v>17.5</v>
      </c>
      <c r="AX80" s="13">
        <v>24</v>
      </c>
      <c r="AZ80" s="13">
        <v>115</v>
      </c>
      <c r="BB80" s="15">
        <v>0.8</v>
      </c>
      <c r="BC80" s="12" t="s">
        <v>21</v>
      </c>
      <c r="BD80" s="12">
        <v>0.1</v>
      </c>
      <c r="BF80" s="13">
        <v>120</v>
      </c>
      <c r="BH80" s="12">
        <v>0.1</v>
      </c>
      <c r="BI80" s="12" t="s">
        <v>21</v>
      </c>
      <c r="BJ80" s="12">
        <v>0.5</v>
      </c>
      <c r="BL80" s="13">
        <v>14.5</v>
      </c>
      <c r="BN80" s="12">
        <v>0.04</v>
      </c>
      <c r="BO80" s="12" t="s">
        <v>21</v>
      </c>
      <c r="BP80" s="12">
        <v>0.02</v>
      </c>
      <c r="BR80" s="12">
        <v>0.03</v>
      </c>
      <c r="BS80" s="12" t="s">
        <v>21</v>
      </c>
      <c r="BT80" s="12">
        <v>0.05</v>
      </c>
      <c r="BU80" s="12" t="s">
        <v>21</v>
      </c>
      <c r="BV80" s="12">
        <v>0.1</v>
      </c>
      <c r="BW80" s="12" t="s">
        <v>21</v>
      </c>
      <c r="BX80" s="12">
        <v>0.05</v>
      </c>
      <c r="BZ80" s="12">
        <v>0.6</v>
      </c>
      <c r="CB80" s="12">
        <v>0.12</v>
      </c>
    </row>
    <row r="81" spans="1:80">
      <c r="A81" s="16" t="s">
        <v>123</v>
      </c>
      <c r="B81" s="16" t="s">
        <v>165</v>
      </c>
      <c r="C81" s="4" t="s">
        <v>74</v>
      </c>
      <c r="D81" s="4" t="s">
        <v>78</v>
      </c>
      <c r="E81" s="17">
        <v>35578.635416666664</v>
      </c>
      <c r="F81" s="4">
        <v>9026217</v>
      </c>
      <c r="G81" s="18" t="s">
        <v>187</v>
      </c>
      <c r="H81" s="17" t="s">
        <v>178</v>
      </c>
      <c r="I81" s="17" t="s">
        <v>186</v>
      </c>
      <c r="J81" s="17"/>
      <c r="K81" s="30"/>
      <c r="L81" s="19"/>
      <c r="M81" s="15">
        <v>8.68</v>
      </c>
      <c r="P81" s="15">
        <v>7.82</v>
      </c>
      <c r="R81" s="13">
        <v>280.70999999999998</v>
      </c>
      <c r="T81" s="13">
        <v>19.924999999999997</v>
      </c>
      <c r="V81" s="15">
        <v>8.25</v>
      </c>
      <c r="X81" s="15">
        <v>7.6</v>
      </c>
      <c r="Z81" s="13">
        <v>305</v>
      </c>
      <c r="AB81" s="15">
        <v>8</v>
      </c>
      <c r="AD81" s="14">
        <v>68</v>
      </c>
      <c r="AF81" s="14">
        <v>48.5</v>
      </c>
      <c r="AH81" s="13">
        <v>13</v>
      </c>
      <c r="AJ81" s="14">
        <v>180</v>
      </c>
      <c r="AL81" s="14">
        <v>160</v>
      </c>
      <c r="AN81" s="13">
        <v>40</v>
      </c>
      <c r="AO81" s="12" t="s">
        <v>21</v>
      </c>
      <c r="AP81" s="14">
        <v>10</v>
      </c>
      <c r="AR81" s="13">
        <v>31.5</v>
      </c>
      <c r="AT81" s="13">
        <v>2.2000000000000002</v>
      </c>
      <c r="AV81" s="13">
        <v>10.5</v>
      </c>
      <c r="AX81" s="13">
        <v>10</v>
      </c>
      <c r="AZ81" s="13">
        <v>59</v>
      </c>
      <c r="BB81" s="15">
        <v>0.1</v>
      </c>
      <c r="BC81" s="12" t="s">
        <v>21</v>
      </c>
      <c r="BD81" s="12">
        <v>0.1</v>
      </c>
      <c r="BF81" s="13">
        <v>55</v>
      </c>
      <c r="BG81" s="12" t="s">
        <v>21</v>
      </c>
      <c r="BH81" s="12">
        <v>0.1</v>
      </c>
      <c r="BJ81" s="12">
        <v>0.7</v>
      </c>
      <c r="BL81" s="13">
        <v>7.7</v>
      </c>
      <c r="BN81" s="12">
        <v>0.31</v>
      </c>
      <c r="BO81" s="12" t="s">
        <v>21</v>
      </c>
      <c r="BP81" s="12">
        <v>0.02</v>
      </c>
      <c r="BQ81" s="12" t="s">
        <v>21</v>
      </c>
      <c r="BR81" s="12">
        <v>0.02</v>
      </c>
      <c r="BT81" s="12">
        <v>7.0000000000000007E-2</v>
      </c>
      <c r="BU81" s="12" t="s">
        <v>21</v>
      </c>
      <c r="BV81" s="12">
        <v>0.1</v>
      </c>
      <c r="BW81" s="12" t="s">
        <v>21</v>
      </c>
      <c r="BX81" s="12">
        <v>0.05</v>
      </c>
      <c r="BZ81" s="12">
        <v>0.3</v>
      </c>
      <c r="CB81" s="12">
        <v>3.6999999999999998E-2</v>
      </c>
    </row>
    <row r="82" spans="1:80">
      <c r="A82" s="16" t="s">
        <v>123</v>
      </c>
      <c r="B82" s="16" t="s">
        <v>165</v>
      </c>
      <c r="C82" s="4" t="s">
        <v>101</v>
      </c>
      <c r="D82" s="4" t="s">
        <v>100</v>
      </c>
      <c r="E82" s="17">
        <v>34491</v>
      </c>
      <c r="F82" s="4">
        <v>9026218</v>
      </c>
      <c r="G82" s="18" t="s">
        <v>187</v>
      </c>
      <c r="H82" s="17" t="s">
        <v>178</v>
      </c>
      <c r="I82" s="17" t="s">
        <v>186</v>
      </c>
      <c r="J82" s="17"/>
      <c r="K82" s="30"/>
      <c r="L82" s="19"/>
      <c r="M82" s="15">
        <v>11</v>
      </c>
      <c r="P82" s="15">
        <v>7</v>
      </c>
      <c r="R82" s="13">
        <v>191</v>
      </c>
      <c r="T82" s="13">
        <v>16.5</v>
      </c>
      <c r="V82" s="15">
        <v>3.1</v>
      </c>
    </row>
    <row r="83" spans="1:80">
      <c r="A83" s="16" t="s">
        <v>123</v>
      </c>
      <c r="B83" s="16" t="s">
        <v>165</v>
      </c>
      <c r="C83" s="4" t="s">
        <v>101</v>
      </c>
      <c r="D83" s="4" t="s">
        <v>100</v>
      </c>
      <c r="E83" s="17">
        <v>34610</v>
      </c>
      <c r="F83" s="4">
        <v>9026219</v>
      </c>
      <c r="G83" s="18" t="s">
        <v>187</v>
      </c>
      <c r="H83" s="17" t="s">
        <v>178</v>
      </c>
      <c r="I83" s="17" t="s">
        <v>186</v>
      </c>
      <c r="J83" s="17"/>
      <c r="K83" s="30"/>
      <c r="L83" s="19"/>
      <c r="M83" s="15">
        <v>8.51</v>
      </c>
      <c r="P83" s="15">
        <v>8.02</v>
      </c>
      <c r="R83" s="13">
        <v>272.39</v>
      </c>
      <c r="T83" s="13">
        <v>21.7</v>
      </c>
      <c r="V83" s="15">
        <v>2.1</v>
      </c>
    </row>
    <row r="84" spans="1:80">
      <c r="A84" s="16" t="s">
        <v>123</v>
      </c>
      <c r="B84" s="16" t="s">
        <v>165</v>
      </c>
      <c r="C84" s="4" t="s">
        <v>101</v>
      </c>
      <c r="D84" s="4" t="s">
        <v>100</v>
      </c>
      <c r="E84" s="17">
        <v>34723</v>
      </c>
      <c r="F84" s="4">
        <v>9026220</v>
      </c>
      <c r="G84" s="18" t="s">
        <v>187</v>
      </c>
      <c r="H84" s="17" t="s">
        <v>178</v>
      </c>
      <c r="I84" s="17" t="s">
        <v>186</v>
      </c>
      <c r="J84" s="17"/>
      <c r="K84" s="30"/>
      <c r="L84" s="19"/>
      <c r="M84" s="15">
        <v>7.83</v>
      </c>
      <c r="P84" s="15">
        <v>7.84</v>
      </c>
      <c r="R84" s="13">
        <v>282.95</v>
      </c>
      <c r="T84" s="13">
        <v>26</v>
      </c>
      <c r="V84" s="15">
        <v>1.8</v>
      </c>
    </row>
    <row r="85" spans="1:80">
      <c r="A85" s="16" t="s">
        <v>123</v>
      </c>
      <c r="B85" s="16" t="s">
        <v>165</v>
      </c>
      <c r="C85" s="4" t="s">
        <v>101</v>
      </c>
      <c r="D85" s="4" t="s">
        <v>100</v>
      </c>
      <c r="E85" s="17">
        <v>34834.526388888888</v>
      </c>
      <c r="F85" s="4">
        <v>9026221</v>
      </c>
      <c r="G85" s="18" t="s">
        <v>187</v>
      </c>
      <c r="H85" s="17" t="s">
        <v>178</v>
      </c>
      <c r="I85" s="17" t="s">
        <v>186</v>
      </c>
      <c r="J85" s="17"/>
      <c r="K85" s="30"/>
      <c r="L85" s="19"/>
      <c r="M85" s="15">
        <v>8.3800000000000008</v>
      </c>
      <c r="P85" s="15">
        <v>8.14</v>
      </c>
      <c r="R85" s="13">
        <v>204.29</v>
      </c>
      <c r="T85" s="13">
        <v>20.8</v>
      </c>
      <c r="V85" s="15">
        <v>2.9</v>
      </c>
      <c r="X85" s="15">
        <v>7.9</v>
      </c>
      <c r="Z85" s="13">
        <v>230</v>
      </c>
      <c r="AA85" s="12" t="s">
        <v>21</v>
      </c>
      <c r="AB85" s="15">
        <v>1</v>
      </c>
      <c r="AD85" s="14">
        <v>71</v>
      </c>
      <c r="AF85" s="14">
        <v>72</v>
      </c>
      <c r="AH85" s="13">
        <v>23</v>
      </c>
      <c r="AJ85" s="14">
        <v>160</v>
      </c>
      <c r="AL85" s="14">
        <v>140</v>
      </c>
      <c r="AN85" s="13">
        <v>5</v>
      </c>
      <c r="AO85" s="12" t="s">
        <v>21</v>
      </c>
      <c r="AP85" s="14">
        <v>10</v>
      </c>
      <c r="AR85" s="13">
        <v>19</v>
      </c>
      <c r="AT85" s="13">
        <v>1.4</v>
      </c>
      <c r="AV85" s="13">
        <v>14</v>
      </c>
      <c r="AX85" s="13">
        <v>8.6</v>
      </c>
      <c r="AZ85" s="13">
        <v>88</v>
      </c>
      <c r="BB85" s="15">
        <v>0.4</v>
      </c>
      <c r="BC85" s="12" t="s">
        <v>21</v>
      </c>
      <c r="BD85" s="12">
        <v>0.1</v>
      </c>
      <c r="BF85" s="13">
        <v>26</v>
      </c>
      <c r="BH85" s="12">
        <v>0.1</v>
      </c>
      <c r="BI85" s="12" t="s">
        <v>21</v>
      </c>
      <c r="BJ85" s="12">
        <v>0.5</v>
      </c>
      <c r="BL85" s="13">
        <v>4</v>
      </c>
      <c r="BN85" s="12">
        <v>0.06</v>
      </c>
      <c r="BO85" s="12" t="s">
        <v>21</v>
      </c>
      <c r="BP85" s="12">
        <v>0.02</v>
      </c>
      <c r="BQ85" s="12" t="s">
        <v>21</v>
      </c>
      <c r="BR85" s="12">
        <v>0.02</v>
      </c>
      <c r="BS85" s="12" t="s">
        <v>21</v>
      </c>
      <c r="BT85" s="12">
        <v>0.05</v>
      </c>
      <c r="BU85" s="12" t="s">
        <v>21</v>
      </c>
      <c r="BV85" s="12">
        <v>0.1</v>
      </c>
      <c r="BW85" s="12" t="s">
        <v>21</v>
      </c>
      <c r="BX85" s="12">
        <v>0.05</v>
      </c>
      <c r="BZ85" s="12">
        <v>0.1</v>
      </c>
      <c r="CB85" s="12">
        <v>0.01</v>
      </c>
    </row>
    <row r="86" spans="1:80">
      <c r="A86" s="16" t="s">
        <v>123</v>
      </c>
      <c r="B86" s="16" t="s">
        <v>165</v>
      </c>
      <c r="C86" s="4" t="s">
        <v>101</v>
      </c>
      <c r="D86" s="4" t="s">
        <v>100</v>
      </c>
      <c r="E86" s="17">
        <v>34946.6875</v>
      </c>
      <c r="F86" s="4">
        <v>9026222</v>
      </c>
      <c r="G86" s="18" t="s">
        <v>187</v>
      </c>
      <c r="H86" s="17" t="s">
        <v>178</v>
      </c>
      <c r="I86" s="17" t="s">
        <v>186</v>
      </c>
      <c r="J86" s="17"/>
      <c r="K86" s="30"/>
      <c r="L86" s="19"/>
      <c r="M86" s="15">
        <v>7.84</v>
      </c>
      <c r="P86" s="15">
        <v>8.0500000000000007</v>
      </c>
      <c r="R86" s="13">
        <v>227.45</v>
      </c>
      <c r="T86" s="13">
        <v>20.98</v>
      </c>
      <c r="V86" s="15">
        <v>2.8</v>
      </c>
      <c r="X86" s="15">
        <v>7.8</v>
      </c>
      <c r="Z86" s="13">
        <v>235</v>
      </c>
      <c r="AB86" s="15">
        <v>1</v>
      </c>
      <c r="AD86" s="14">
        <v>71</v>
      </c>
      <c r="AF86" s="14">
        <v>73</v>
      </c>
      <c r="AH86" s="13">
        <v>20</v>
      </c>
      <c r="AJ86" s="14">
        <v>170</v>
      </c>
      <c r="AL86" s="14">
        <v>140</v>
      </c>
      <c r="AN86" s="13">
        <v>3</v>
      </c>
      <c r="AO86" s="12" t="s">
        <v>21</v>
      </c>
      <c r="AP86" s="14">
        <v>10</v>
      </c>
      <c r="AR86" s="13">
        <v>20</v>
      </c>
      <c r="AT86" s="13">
        <v>1.7</v>
      </c>
      <c r="AV86" s="13">
        <v>14.5</v>
      </c>
      <c r="AX86" s="13">
        <v>8.6999999999999993</v>
      </c>
      <c r="AZ86" s="13">
        <v>88</v>
      </c>
      <c r="BB86" s="15">
        <v>0.3</v>
      </c>
      <c r="BC86" s="12" t="s">
        <v>21</v>
      </c>
      <c r="BD86" s="12">
        <v>0.1</v>
      </c>
      <c r="BF86" s="13">
        <v>29.5</v>
      </c>
      <c r="BH86" s="12">
        <v>0.1</v>
      </c>
      <c r="BI86" s="12" t="s">
        <v>21</v>
      </c>
      <c r="BJ86" s="12">
        <v>0.5</v>
      </c>
      <c r="BL86" s="13">
        <v>4.2</v>
      </c>
      <c r="BN86" s="12">
        <v>0.04</v>
      </c>
      <c r="BO86" s="12" t="s">
        <v>21</v>
      </c>
      <c r="BP86" s="12">
        <v>0.02</v>
      </c>
      <c r="BQ86" s="12" t="s">
        <v>21</v>
      </c>
      <c r="BR86" s="12">
        <v>0.02</v>
      </c>
      <c r="BS86" s="12" t="s">
        <v>21</v>
      </c>
      <c r="BT86" s="12">
        <v>0.05</v>
      </c>
      <c r="BU86" s="12" t="s">
        <v>21</v>
      </c>
      <c r="BV86" s="12">
        <v>0.1</v>
      </c>
      <c r="BW86" s="12" t="s">
        <v>21</v>
      </c>
      <c r="BX86" s="12">
        <v>0.05</v>
      </c>
      <c r="BZ86" s="12">
        <v>0.2</v>
      </c>
      <c r="CB86" s="12">
        <v>1.2999999999999999E-2</v>
      </c>
    </row>
    <row r="87" spans="1:80">
      <c r="A87" s="16" t="s">
        <v>123</v>
      </c>
      <c r="B87" s="16" t="s">
        <v>165</v>
      </c>
      <c r="C87" s="4" t="s">
        <v>101</v>
      </c>
      <c r="D87" s="4" t="s">
        <v>100</v>
      </c>
      <c r="E87" s="17">
        <v>35079.65625</v>
      </c>
      <c r="F87" s="4">
        <v>9026223</v>
      </c>
      <c r="G87" s="18" t="s">
        <v>187</v>
      </c>
      <c r="H87" s="17" t="s">
        <v>178</v>
      </c>
      <c r="I87" s="17" t="s">
        <v>186</v>
      </c>
      <c r="J87" s="17"/>
      <c r="K87" s="30"/>
      <c r="L87" s="19"/>
      <c r="M87" s="15">
        <v>7.66</v>
      </c>
      <c r="P87" s="15">
        <v>7.85</v>
      </c>
      <c r="R87" s="13">
        <v>146.16</v>
      </c>
      <c r="T87" s="13">
        <v>23.51</v>
      </c>
      <c r="V87" s="15">
        <v>3.3</v>
      </c>
      <c r="X87" s="15">
        <v>7.6</v>
      </c>
      <c r="Z87" s="13">
        <v>160</v>
      </c>
      <c r="AB87" s="15">
        <v>1</v>
      </c>
      <c r="AD87" s="14">
        <v>44.5</v>
      </c>
      <c r="AF87" s="14">
        <v>45</v>
      </c>
      <c r="AH87" s="13">
        <v>21</v>
      </c>
      <c r="AJ87" s="14">
        <v>110</v>
      </c>
      <c r="AL87" s="14">
        <v>100</v>
      </c>
      <c r="AN87" s="13">
        <v>12</v>
      </c>
      <c r="AO87" s="12" t="s">
        <v>21</v>
      </c>
      <c r="AP87" s="14">
        <v>10</v>
      </c>
      <c r="AR87" s="13">
        <v>13.5</v>
      </c>
      <c r="AT87" s="13">
        <v>1.6</v>
      </c>
      <c r="AV87" s="13">
        <v>9.1</v>
      </c>
      <c r="AX87" s="13">
        <v>5.3</v>
      </c>
      <c r="AZ87" s="13">
        <v>55</v>
      </c>
      <c r="BB87" s="15">
        <v>0.1</v>
      </c>
      <c r="BC87" s="12" t="s">
        <v>21</v>
      </c>
      <c r="BD87" s="12">
        <v>0.1</v>
      </c>
      <c r="BF87" s="13">
        <v>19</v>
      </c>
      <c r="BG87" s="12" t="s">
        <v>21</v>
      </c>
      <c r="BH87" s="12">
        <v>0.1</v>
      </c>
      <c r="BI87" s="12" t="s">
        <v>21</v>
      </c>
      <c r="BJ87" s="12">
        <v>0.5</v>
      </c>
      <c r="BL87" s="13">
        <v>2.7</v>
      </c>
      <c r="BN87" s="12">
        <v>0.14000000000000001</v>
      </c>
      <c r="BO87" s="12" t="s">
        <v>21</v>
      </c>
      <c r="BP87" s="12">
        <v>0.02</v>
      </c>
      <c r="BR87" s="12">
        <v>0.03</v>
      </c>
      <c r="BS87" s="12" t="s">
        <v>21</v>
      </c>
      <c r="BT87" s="12">
        <v>0.05</v>
      </c>
      <c r="BU87" s="12" t="s">
        <v>21</v>
      </c>
      <c r="BV87" s="12">
        <v>0.1</v>
      </c>
      <c r="BW87" s="12" t="s">
        <v>21</v>
      </c>
      <c r="BX87" s="12">
        <v>0.05</v>
      </c>
      <c r="BZ87" s="12">
        <v>0.1</v>
      </c>
      <c r="CB87" s="12">
        <v>1.7000000000000001E-2</v>
      </c>
    </row>
    <row r="88" spans="1:80">
      <c r="A88" s="16" t="s">
        <v>123</v>
      </c>
      <c r="B88" s="16" t="s">
        <v>165</v>
      </c>
      <c r="C88" s="4" t="s">
        <v>101</v>
      </c>
      <c r="D88" s="4" t="s">
        <v>100</v>
      </c>
      <c r="E88" s="17">
        <v>35198.666666666664</v>
      </c>
      <c r="F88" s="4">
        <v>9026224</v>
      </c>
      <c r="G88" s="18" t="s">
        <v>187</v>
      </c>
      <c r="H88" s="17" t="s">
        <v>178</v>
      </c>
      <c r="I88" s="17" t="s">
        <v>186</v>
      </c>
      <c r="J88" s="17"/>
      <c r="K88" s="30"/>
      <c r="L88" s="19"/>
      <c r="M88" s="15">
        <v>7.75</v>
      </c>
      <c r="P88" s="15">
        <v>7.15</v>
      </c>
      <c r="R88" s="13">
        <v>179.61</v>
      </c>
      <c r="T88" s="13">
        <v>19.22</v>
      </c>
      <c r="V88" s="15">
        <v>5.03</v>
      </c>
      <c r="X88" s="15">
        <v>7.55</v>
      </c>
      <c r="Z88" s="13">
        <v>160</v>
      </c>
      <c r="AB88" s="15">
        <v>3</v>
      </c>
      <c r="AD88" s="14">
        <v>46.5</v>
      </c>
      <c r="AF88" s="14">
        <v>46.5</v>
      </c>
      <c r="AH88" s="13">
        <v>22</v>
      </c>
      <c r="AJ88" s="14">
        <v>110</v>
      </c>
      <c r="AL88" s="14">
        <v>100</v>
      </c>
      <c r="AN88" s="13">
        <v>2</v>
      </c>
      <c r="AO88" s="12" t="s">
        <v>21</v>
      </c>
      <c r="AP88" s="14">
        <v>10</v>
      </c>
      <c r="AR88" s="13">
        <v>14</v>
      </c>
      <c r="AT88" s="13">
        <v>1.4</v>
      </c>
      <c r="AV88" s="13">
        <v>9.3000000000000007</v>
      </c>
      <c r="AX88" s="13">
        <v>5.7</v>
      </c>
      <c r="AZ88" s="13">
        <v>57</v>
      </c>
      <c r="BB88" s="15">
        <v>0.1</v>
      </c>
      <c r="BC88" s="12" t="s">
        <v>21</v>
      </c>
      <c r="BD88" s="12">
        <v>0.1</v>
      </c>
      <c r="BF88" s="13">
        <v>18</v>
      </c>
      <c r="BG88" s="12" t="s">
        <v>21</v>
      </c>
      <c r="BH88" s="12">
        <v>0.1</v>
      </c>
      <c r="BJ88" s="12">
        <v>0.5</v>
      </c>
      <c r="BL88" s="13">
        <v>3.1</v>
      </c>
      <c r="BM88" s="12" t="s">
        <v>21</v>
      </c>
      <c r="BN88" s="12">
        <v>0.02</v>
      </c>
      <c r="BO88" s="12" t="s">
        <v>21</v>
      </c>
      <c r="BP88" s="12">
        <v>0.02</v>
      </c>
      <c r="BQ88" s="12" t="s">
        <v>21</v>
      </c>
      <c r="BR88" s="12">
        <v>0.02</v>
      </c>
      <c r="BS88" s="12" t="s">
        <v>21</v>
      </c>
      <c r="BT88" s="12">
        <v>0.05</v>
      </c>
      <c r="BU88" s="12" t="s">
        <v>21</v>
      </c>
      <c r="BV88" s="12">
        <v>0.1</v>
      </c>
      <c r="BW88" s="12" t="s">
        <v>21</v>
      </c>
      <c r="BX88" s="12">
        <v>0.05</v>
      </c>
      <c r="BZ88" s="12">
        <v>0.2</v>
      </c>
      <c r="CB88" s="12">
        <v>2.5000000000000001E-2</v>
      </c>
    </row>
    <row r="89" spans="1:80">
      <c r="A89" s="16" t="s">
        <v>123</v>
      </c>
      <c r="B89" s="16" t="s">
        <v>165</v>
      </c>
      <c r="C89" s="4" t="s">
        <v>101</v>
      </c>
      <c r="D89" s="4" t="s">
        <v>100</v>
      </c>
      <c r="E89" s="17">
        <v>35320</v>
      </c>
      <c r="F89" s="4">
        <v>9026225</v>
      </c>
      <c r="G89" s="18" t="s">
        <v>187</v>
      </c>
      <c r="H89" s="17" t="s">
        <v>178</v>
      </c>
      <c r="I89" s="17" t="s">
        <v>186</v>
      </c>
      <c r="J89" s="17"/>
      <c r="K89" s="30"/>
      <c r="L89" s="19"/>
      <c r="M89" s="15">
        <v>8.76</v>
      </c>
      <c r="P89" s="15">
        <v>7.54</v>
      </c>
      <c r="R89" s="13">
        <v>299.24</v>
      </c>
      <c r="T89" s="13">
        <v>20.7</v>
      </c>
      <c r="V89" s="15">
        <v>2.4</v>
      </c>
    </row>
    <row r="90" spans="1:80">
      <c r="A90" s="16" t="s">
        <v>123</v>
      </c>
      <c r="B90" s="16" t="s">
        <v>165</v>
      </c>
      <c r="C90" s="4" t="s">
        <v>101</v>
      </c>
      <c r="D90" s="4" t="s">
        <v>100</v>
      </c>
      <c r="E90" s="17">
        <v>35457</v>
      </c>
      <c r="F90" s="4">
        <v>9026226</v>
      </c>
      <c r="G90" s="18" t="s">
        <v>187</v>
      </c>
      <c r="H90" s="17" t="s">
        <v>178</v>
      </c>
      <c r="I90" s="17" t="s">
        <v>186</v>
      </c>
      <c r="J90" s="17"/>
      <c r="K90" s="30"/>
      <c r="L90" s="19"/>
      <c r="P90" s="15">
        <v>7.86</v>
      </c>
      <c r="R90" s="13">
        <v>289</v>
      </c>
      <c r="T90" s="13">
        <v>25.3</v>
      </c>
      <c r="V90" s="15">
        <v>0.8</v>
      </c>
    </row>
    <row r="91" spans="1:80">
      <c r="A91" s="16" t="s">
        <v>123</v>
      </c>
      <c r="B91" s="16" t="s">
        <v>165</v>
      </c>
      <c r="C91" s="4" t="s">
        <v>101</v>
      </c>
      <c r="D91" s="4" t="s">
        <v>100</v>
      </c>
      <c r="E91" s="17">
        <v>35563</v>
      </c>
      <c r="F91" s="4">
        <v>9026227</v>
      </c>
      <c r="G91" s="18" t="s">
        <v>187</v>
      </c>
      <c r="H91" s="17" t="s">
        <v>178</v>
      </c>
      <c r="I91" s="17" t="s">
        <v>186</v>
      </c>
      <c r="J91" s="17"/>
      <c r="K91" s="30"/>
      <c r="L91" s="19"/>
      <c r="M91" s="15">
        <v>6.82</v>
      </c>
      <c r="P91" s="15">
        <v>8.02</v>
      </c>
      <c r="R91" s="13">
        <v>151.6</v>
      </c>
      <c r="T91" s="13">
        <v>15.91</v>
      </c>
      <c r="V91" s="15">
        <v>1.1000000000000001</v>
      </c>
      <c r="X91" s="15">
        <v>8</v>
      </c>
      <c r="Z91" s="13">
        <v>180</v>
      </c>
      <c r="AA91" s="12" t="s">
        <v>21</v>
      </c>
      <c r="AB91" s="15">
        <v>1</v>
      </c>
      <c r="AD91" s="14">
        <v>52</v>
      </c>
      <c r="AF91" s="14">
        <v>47</v>
      </c>
      <c r="AH91" s="13">
        <v>20</v>
      </c>
      <c r="AJ91" s="14">
        <v>120</v>
      </c>
      <c r="AL91" s="14">
        <v>110</v>
      </c>
      <c r="AN91" s="13">
        <v>15</v>
      </c>
      <c r="AO91" s="12" t="s">
        <v>21</v>
      </c>
      <c r="AP91" s="14">
        <v>10</v>
      </c>
      <c r="AR91" s="13">
        <v>15</v>
      </c>
      <c r="AT91" s="13">
        <v>1.4</v>
      </c>
      <c r="AV91" s="13">
        <v>9.9</v>
      </c>
      <c r="AX91" s="13">
        <v>6.6</v>
      </c>
      <c r="AZ91" s="13">
        <v>57</v>
      </c>
      <c r="BB91" s="15">
        <v>0.3</v>
      </c>
      <c r="BC91" s="12" t="s">
        <v>21</v>
      </c>
      <c r="BD91" s="12">
        <v>0.1</v>
      </c>
      <c r="BF91" s="13">
        <v>23</v>
      </c>
      <c r="BH91" s="12">
        <v>0.1</v>
      </c>
      <c r="BJ91" s="12">
        <v>0.5</v>
      </c>
      <c r="BL91" s="13">
        <v>3.8</v>
      </c>
      <c r="BN91" s="12">
        <v>0.12</v>
      </c>
      <c r="BO91" s="12" t="s">
        <v>21</v>
      </c>
      <c r="BP91" s="12">
        <v>0.02</v>
      </c>
      <c r="BQ91" s="12" t="s">
        <v>21</v>
      </c>
      <c r="BR91" s="12">
        <v>0.02</v>
      </c>
      <c r="BS91" s="12" t="s">
        <v>21</v>
      </c>
      <c r="BT91" s="12">
        <v>0.05</v>
      </c>
      <c r="BU91" s="12" t="s">
        <v>21</v>
      </c>
      <c r="BV91" s="12">
        <v>0.1</v>
      </c>
      <c r="BW91" s="12" t="s">
        <v>21</v>
      </c>
      <c r="BX91" s="12">
        <v>0.05</v>
      </c>
      <c r="BZ91" s="12">
        <v>0.1</v>
      </c>
      <c r="CB91" s="12">
        <v>0.01</v>
      </c>
    </row>
    <row r="92" spans="1:80">
      <c r="A92" s="16" t="s">
        <v>123</v>
      </c>
      <c r="B92" s="16" t="s">
        <v>165</v>
      </c>
      <c r="C92" s="4" t="s">
        <v>105</v>
      </c>
      <c r="D92" s="4" t="s">
        <v>104</v>
      </c>
      <c r="E92" s="17">
        <v>34610</v>
      </c>
      <c r="F92" s="4">
        <v>9026228</v>
      </c>
      <c r="G92" s="18" t="s">
        <v>187</v>
      </c>
      <c r="H92" s="17" t="s">
        <v>178</v>
      </c>
      <c r="I92" s="17" t="s">
        <v>186</v>
      </c>
      <c r="J92" s="17"/>
      <c r="K92" s="30"/>
      <c r="L92" s="19"/>
      <c r="M92" s="15">
        <v>8.49</v>
      </c>
      <c r="P92" s="15">
        <v>7.97</v>
      </c>
      <c r="R92" s="13">
        <v>260.23</v>
      </c>
      <c r="T92" s="13">
        <v>22.84</v>
      </c>
      <c r="V92" s="15">
        <v>2.2000000000000002</v>
      </c>
    </row>
    <row r="93" spans="1:80">
      <c r="A93" s="16" t="s">
        <v>123</v>
      </c>
      <c r="B93" s="16" t="s">
        <v>165</v>
      </c>
      <c r="C93" s="4" t="s">
        <v>105</v>
      </c>
      <c r="D93" s="4" t="s">
        <v>104</v>
      </c>
      <c r="E93" s="17">
        <v>34723</v>
      </c>
      <c r="F93" s="4">
        <v>9026229</v>
      </c>
      <c r="G93" s="18" t="s">
        <v>187</v>
      </c>
      <c r="H93" s="17" t="s">
        <v>178</v>
      </c>
      <c r="I93" s="17" t="s">
        <v>186</v>
      </c>
      <c r="J93" s="17"/>
      <c r="K93" s="30"/>
      <c r="L93" s="19"/>
      <c r="M93" s="15">
        <v>7.9</v>
      </c>
      <c r="P93" s="15">
        <v>7.8</v>
      </c>
      <c r="R93" s="13">
        <v>259.14</v>
      </c>
      <c r="T93" s="13">
        <v>25.37</v>
      </c>
      <c r="V93" s="15">
        <v>3.1</v>
      </c>
    </row>
    <row r="94" spans="1:80">
      <c r="A94" s="16" t="s">
        <v>123</v>
      </c>
      <c r="B94" s="16" t="s">
        <v>165</v>
      </c>
      <c r="C94" s="4" t="s">
        <v>105</v>
      </c>
      <c r="D94" s="4" t="s">
        <v>104</v>
      </c>
      <c r="E94" s="17">
        <v>34834.526388888888</v>
      </c>
      <c r="F94" s="4">
        <v>9026230</v>
      </c>
      <c r="G94" s="18" t="s">
        <v>187</v>
      </c>
      <c r="H94" s="17" t="s">
        <v>178</v>
      </c>
      <c r="I94" s="17" t="s">
        <v>186</v>
      </c>
      <c r="J94" s="17"/>
      <c r="K94" s="30"/>
      <c r="L94" s="19"/>
      <c r="M94" s="15">
        <v>8.48</v>
      </c>
      <c r="P94" s="15">
        <v>8.07</v>
      </c>
      <c r="R94" s="13">
        <v>211.2</v>
      </c>
      <c r="T94" s="13">
        <v>20.63</v>
      </c>
      <c r="V94" s="15">
        <v>2.8</v>
      </c>
      <c r="X94" s="15">
        <v>7.9</v>
      </c>
      <c r="Z94" s="13">
        <v>235</v>
      </c>
      <c r="AA94" s="12" t="s">
        <v>21</v>
      </c>
      <c r="AB94" s="15">
        <v>1</v>
      </c>
      <c r="AD94" s="14">
        <v>71</v>
      </c>
      <c r="AF94" s="14">
        <v>71</v>
      </c>
      <c r="AH94" s="13">
        <v>23</v>
      </c>
      <c r="AJ94" s="14">
        <v>160</v>
      </c>
      <c r="AL94" s="14">
        <v>140</v>
      </c>
      <c r="AN94" s="13">
        <v>5</v>
      </c>
      <c r="AO94" s="12" t="s">
        <v>21</v>
      </c>
      <c r="AP94" s="14">
        <v>10</v>
      </c>
      <c r="AR94" s="13">
        <v>19</v>
      </c>
      <c r="AT94" s="13">
        <v>1.5</v>
      </c>
      <c r="AV94" s="13">
        <v>14</v>
      </c>
      <c r="AX94" s="13">
        <v>8.6999999999999993</v>
      </c>
      <c r="AZ94" s="13">
        <v>85</v>
      </c>
      <c r="BB94" s="15">
        <v>0.4</v>
      </c>
      <c r="BC94" s="12" t="s">
        <v>21</v>
      </c>
      <c r="BD94" s="12">
        <v>0.1</v>
      </c>
      <c r="BF94" s="13">
        <v>26</v>
      </c>
      <c r="BH94" s="12">
        <v>0.1</v>
      </c>
      <c r="BI94" s="12" t="s">
        <v>21</v>
      </c>
      <c r="BJ94" s="12">
        <v>0.5</v>
      </c>
      <c r="BL94" s="13">
        <v>4</v>
      </c>
      <c r="BN94" s="12">
        <v>0.06</v>
      </c>
      <c r="BO94" s="12" t="s">
        <v>21</v>
      </c>
      <c r="BP94" s="12">
        <v>0.02</v>
      </c>
      <c r="BR94" s="12">
        <v>0.02</v>
      </c>
      <c r="BS94" s="12" t="s">
        <v>21</v>
      </c>
      <c r="BT94" s="12">
        <v>0.05</v>
      </c>
      <c r="BU94" s="12" t="s">
        <v>21</v>
      </c>
      <c r="BV94" s="12">
        <v>0.1</v>
      </c>
      <c r="BW94" s="12" t="s">
        <v>21</v>
      </c>
      <c r="BX94" s="12">
        <v>0.05</v>
      </c>
      <c r="BZ94" s="12">
        <v>0.2</v>
      </c>
      <c r="CB94" s="12">
        <v>0.01</v>
      </c>
    </row>
    <row r="95" spans="1:80">
      <c r="A95" s="16" t="s">
        <v>123</v>
      </c>
      <c r="B95" s="16" t="s">
        <v>165</v>
      </c>
      <c r="C95" s="4" t="s">
        <v>105</v>
      </c>
      <c r="D95" s="4" t="s">
        <v>104</v>
      </c>
      <c r="E95" s="17">
        <v>34946.708333333336</v>
      </c>
      <c r="F95" s="4">
        <v>9026231</v>
      </c>
      <c r="G95" s="18" t="s">
        <v>187</v>
      </c>
      <c r="H95" s="17" t="s">
        <v>178</v>
      </c>
      <c r="I95" s="17" t="s">
        <v>186</v>
      </c>
      <c r="J95" s="17"/>
      <c r="K95" s="30"/>
      <c r="L95" s="19"/>
      <c r="M95" s="15">
        <v>7.86</v>
      </c>
      <c r="P95" s="15">
        <v>7.91</v>
      </c>
      <c r="R95" s="13">
        <v>231.99</v>
      </c>
      <c r="T95" s="13">
        <v>20.52</v>
      </c>
      <c r="V95" s="15">
        <v>3.7</v>
      </c>
      <c r="X95" s="15">
        <v>7.75</v>
      </c>
      <c r="Z95" s="13">
        <v>240</v>
      </c>
      <c r="AB95" s="15">
        <v>2</v>
      </c>
      <c r="AD95" s="14">
        <v>74</v>
      </c>
      <c r="AF95" s="14">
        <v>71</v>
      </c>
      <c r="AH95" s="13">
        <v>20</v>
      </c>
      <c r="AJ95" s="14">
        <v>170</v>
      </c>
      <c r="AL95" s="14">
        <v>140</v>
      </c>
      <c r="AN95" s="13">
        <v>5</v>
      </c>
      <c r="AO95" s="12" t="s">
        <v>21</v>
      </c>
      <c r="AP95" s="14">
        <v>10</v>
      </c>
      <c r="AR95" s="13">
        <v>20.5</v>
      </c>
      <c r="AT95" s="13">
        <v>1.6</v>
      </c>
      <c r="AV95" s="13">
        <v>15</v>
      </c>
      <c r="AX95" s="13">
        <v>8.9</v>
      </c>
      <c r="AZ95" s="13">
        <v>86</v>
      </c>
      <c r="BB95" s="15">
        <v>0.3</v>
      </c>
      <c r="BC95" s="12" t="s">
        <v>21</v>
      </c>
      <c r="BD95" s="12">
        <v>0.1</v>
      </c>
      <c r="BF95" s="13">
        <v>29.5</v>
      </c>
      <c r="BG95" s="12" t="s">
        <v>21</v>
      </c>
      <c r="BH95" s="12">
        <v>0.1</v>
      </c>
      <c r="BI95" s="12" t="s">
        <v>21</v>
      </c>
      <c r="BJ95" s="12">
        <v>0.5</v>
      </c>
      <c r="BL95" s="13">
        <v>4.2</v>
      </c>
      <c r="BN95" s="12">
        <v>0.03</v>
      </c>
      <c r="BO95" s="12" t="s">
        <v>21</v>
      </c>
      <c r="BP95" s="12">
        <v>0.02</v>
      </c>
      <c r="BQ95" s="12" t="s">
        <v>21</v>
      </c>
      <c r="BR95" s="12">
        <v>0.02</v>
      </c>
      <c r="BS95" s="12" t="s">
        <v>21</v>
      </c>
      <c r="BT95" s="12">
        <v>0.05</v>
      </c>
      <c r="BU95" s="12" t="s">
        <v>21</v>
      </c>
      <c r="BV95" s="12">
        <v>0.1</v>
      </c>
      <c r="BW95" s="12" t="s">
        <v>21</v>
      </c>
      <c r="BX95" s="12">
        <v>0.05</v>
      </c>
      <c r="BZ95" s="12">
        <v>0.3</v>
      </c>
      <c r="CB95" s="12">
        <v>2.1000000000000001E-2</v>
      </c>
    </row>
    <row r="96" spans="1:80">
      <c r="A96" s="16" t="s">
        <v>123</v>
      </c>
      <c r="B96" s="16" t="s">
        <v>165</v>
      </c>
      <c r="C96" s="4" t="s">
        <v>105</v>
      </c>
      <c r="D96" s="4" t="s">
        <v>104</v>
      </c>
      <c r="E96" s="17">
        <v>35079.6875</v>
      </c>
      <c r="F96" s="4">
        <v>9026232</v>
      </c>
      <c r="G96" s="18" t="s">
        <v>187</v>
      </c>
      <c r="H96" s="17" t="s">
        <v>178</v>
      </c>
      <c r="I96" s="17" t="s">
        <v>186</v>
      </c>
      <c r="J96" s="17"/>
      <c r="K96" s="30"/>
      <c r="L96" s="19"/>
      <c r="M96" s="15">
        <v>7.86</v>
      </c>
      <c r="P96" s="15">
        <v>7.78</v>
      </c>
      <c r="R96" s="13">
        <v>147.47999999999999</v>
      </c>
      <c r="T96" s="13">
        <v>23.26</v>
      </c>
      <c r="V96" s="15">
        <v>3.1</v>
      </c>
      <c r="X96" s="15">
        <v>7.65</v>
      </c>
      <c r="Z96" s="13">
        <v>155</v>
      </c>
      <c r="AB96" s="15">
        <v>1</v>
      </c>
      <c r="AD96" s="14">
        <v>42</v>
      </c>
      <c r="AF96" s="14">
        <v>45</v>
      </c>
      <c r="AH96" s="13">
        <v>20</v>
      </c>
      <c r="AJ96" s="14">
        <v>100</v>
      </c>
      <c r="AL96" s="14">
        <v>95</v>
      </c>
      <c r="AN96" s="13">
        <v>20</v>
      </c>
      <c r="AO96" s="12" t="s">
        <v>21</v>
      </c>
      <c r="AP96" s="14">
        <v>10</v>
      </c>
      <c r="AR96" s="13">
        <v>13</v>
      </c>
      <c r="AT96" s="13">
        <v>1.1000000000000001</v>
      </c>
      <c r="AV96" s="13">
        <v>8.5</v>
      </c>
      <c r="AX96" s="13">
        <v>5.0999999999999996</v>
      </c>
      <c r="AZ96" s="13">
        <v>55</v>
      </c>
      <c r="BB96" s="15">
        <v>0.1</v>
      </c>
      <c r="BC96" s="12" t="s">
        <v>21</v>
      </c>
      <c r="BD96" s="12">
        <v>0.1</v>
      </c>
      <c r="BF96" s="13">
        <v>17.5</v>
      </c>
      <c r="BG96" s="12" t="s">
        <v>21</v>
      </c>
      <c r="BH96" s="12">
        <v>0.1</v>
      </c>
      <c r="BJ96" s="12">
        <v>0.5</v>
      </c>
      <c r="BL96" s="13">
        <v>2.8</v>
      </c>
      <c r="BN96" s="12">
        <v>0.11</v>
      </c>
      <c r="BO96" s="12" t="s">
        <v>21</v>
      </c>
      <c r="BP96" s="12">
        <v>0.02</v>
      </c>
      <c r="BQ96" s="12" t="s">
        <v>21</v>
      </c>
      <c r="BR96" s="12">
        <v>0.02</v>
      </c>
      <c r="BS96" s="12" t="s">
        <v>21</v>
      </c>
      <c r="BT96" s="12">
        <v>0.05</v>
      </c>
      <c r="BU96" s="12" t="s">
        <v>21</v>
      </c>
      <c r="BV96" s="12">
        <v>0.1</v>
      </c>
      <c r="BW96" s="12" t="s">
        <v>21</v>
      </c>
      <c r="BX96" s="12">
        <v>0.05</v>
      </c>
      <c r="BZ96" s="12">
        <v>0.2</v>
      </c>
      <c r="CB96" s="12">
        <v>1.4E-2</v>
      </c>
    </row>
    <row r="97" spans="1:80">
      <c r="A97" s="16" t="s">
        <v>123</v>
      </c>
      <c r="B97" s="16" t="s">
        <v>165</v>
      </c>
      <c r="C97" s="4" t="s">
        <v>105</v>
      </c>
      <c r="D97" s="4" t="s">
        <v>104</v>
      </c>
      <c r="E97" s="17">
        <v>35198.694444444445</v>
      </c>
      <c r="F97" s="4">
        <v>9026233</v>
      </c>
      <c r="G97" s="18" t="s">
        <v>187</v>
      </c>
      <c r="H97" s="17" t="s">
        <v>178</v>
      </c>
      <c r="I97" s="17" t="s">
        <v>186</v>
      </c>
      <c r="J97" s="17"/>
      <c r="K97" s="30"/>
      <c r="L97" s="19"/>
      <c r="M97" s="15">
        <v>7.68</v>
      </c>
      <c r="P97" s="15">
        <v>7.1</v>
      </c>
      <c r="R97" s="13">
        <v>181.19</v>
      </c>
      <c r="T97" s="13">
        <v>18.989999999999998</v>
      </c>
      <c r="V97" s="15">
        <v>5</v>
      </c>
      <c r="X97" s="15">
        <v>7.4</v>
      </c>
      <c r="Z97" s="13">
        <v>160</v>
      </c>
      <c r="AB97" s="15">
        <v>2</v>
      </c>
      <c r="AD97" s="14">
        <v>46</v>
      </c>
      <c r="AF97" s="14">
        <v>46.5</v>
      </c>
      <c r="AH97" s="13">
        <v>23</v>
      </c>
      <c r="AJ97" s="14">
        <v>110</v>
      </c>
      <c r="AL97" s="14">
        <v>100</v>
      </c>
      <c r="AN97" s="13">
        <v>8</v>
      </c>
      <c r="AO97" s="12" t="s">
        <v>21</v>
      </c>
      <c r="AP97" s="14">
        <v>10</v>
      </c>
      <c r="AR97" s="13">
        <v>14</v>
      </c>
      <c r="AT97" s="13">
        <v>1.4</v>
      </c>
      <c r="AV97" s="13">
        <v>9.1999999999999993</v>
      </c>
      <c r="AX97" s="13">
        <v>5.6</v>
      </c>
      <c r="AZ97" s="13">
        <v>57</v>
      </c>
      <c r="BB97" s="15">
        <v>0.1</v>
      </c>
      <c r="BC97" s="12" t="s">
        <v>21</v>
      </c>
      <c r="BD97" s="12">
        <v>0.1</v>
      </c>
      <c r="BF97" s="13">
        <v>17.5</v>
      </c>
      <c r="BG97" s="12" t="s">
        <v>21</v>
      </c>
      <c r="BH97" s="12">
        <v>0.1</v>
      </c>
      <c r="BJ97" s="12">
        <v>0.5</v>
      </c>
      <c r="BL97" s="13">
        <v>3.2</v>
      </c>
      <c r="BN97" s="12">
        <v>0.1</v>
      </c>
      <c r="BO97" s="12" t="s">
        <v>21</v>
      </c>
      <c r="BP97" s="12">
        <v>0.02</v>
      </c>
      <c r="BQ97" s="12" t="s">
        <v>21</v>
      </c>
      <c r="BR97" s="12">
        <v>0.02</v>
      </c>
      <c r="BS97" s="12" t="s">
        <v>21</v>
      </c>
      <c r="BT97" s="12">
        <v>0.05</v>
      </c>
      <c r="BU97" s="12" t="s">
        <v>21</v>
      </c>
      <c r="BV97" s="12">
        <v>0.1</v>
      </c>
      <c r="BW97" s="12" t="s">
        <v>21</v>
      </c>
      <c r="BX97" s="12">
        <v>0.05</v>
      </c>
      <c r="BZ97" s="12">
        <v>0.1</v>
      </c>
      <c r="CB97" s="12">
        <v>1.7999999999999999E-2</v>
      </c>
    </row>
    <row r="98" spans="1:80">
      <c r="A98" s="16" t="s">
        <v>123</v>
      </c>
      <c r="B98" s="16" t="s">
        <v>165</v>
      </c>
      <c r="C98" s="4" t="s">
        <v>105</v>
      </c>
      <c r="D98" s="4" t="s">
        <v>104</v>
      </c>
      <c r="E98" s="17">
        <v>35320.583333333336</v>
      </c>
      <c r="F98" s="4">
        <v>9026234</v>
      </c>
      <c r="G98" s="18" t="s">
        <v>187</v>
      </c>
      <c r="H98" s="17" t="s">
        <v>178</v>
      </c>
      <c r="I98" s="17" t="s">
        <v>186</v>
      </c>
      <c r="J98" s="17"/>
      <c r="K98" s="30"/>
      <c r="L98" s="19"/>
      <c r="M98" s="15">
        <v>7.7</v>
      </c>
      <c r="P98" s="15">
        <v>7.4</v>
      </c>
      <c r="R98" s="13">
        <v>303.91000000000003</v>
      </c>
      <c r="T98" s="13">
        <v>18.940000000000001</v>
      </c>
      <c r="V98" s="15">
        <v>2.4</v>
      </c>
      <c r="X98" s="15">
        <v>7.95</v>
      </c>
      <c r="Z98" s="13">
        <v>260</v>
      </c>
      <c r="AA98" s="12" t="s">
        <v>21</v>
      </c>
      <c r="AB98" s="15">
        <v>1</v>
      </c>
      <c r="AD98" s="14">
        <v>82</v>
      </c>
      <c r="AF98" s="14">
        <v>82</v>
      </c>
      <c r="AH98" s="13">
        <v>21</v>
      </c>
      <c r="AJ98" s="14">
        <v>180</v>
      </c>
      <c r="AL98" s="14">
        <v>150</v>
      </c>
      <c r="AN98" s="13">
        <v>6</v>
      </c>
      <c r="AO98" s="12" t="s">
        <v>21</v>
      </c>
      <c r="AP98" s="14">
        <v>10</v>
      </c>
      <c r="AR98" s="13">
        <v>22.5</v>
      </c>
      <c r="AT98" s="13">
        <v>1.4</v>
      </c>
      <c r="AV98" s="13">
        <v>16.5</v>
      </c>
      <c r="AX98" s="13">
        <v>9.6999999999999993</v>
      </c>
      <c r="AZ98" s="13">
        <v>99</v>
      </c>
      <c r="BB98" s="15">
        <v>0.5</v>
      </c>
      <c r="BC98" s="12" t="s">
        <v>21</v>
      </c>
      <c r="BD98" s="12">
        <v>0.1</v>
      </c>
      <c r="BF98" s="13">
        <v>30.5</v>
      </c>
      <c r="BH98" s="12">
        <v>0.1</v>
      </c>
      <c r="BI98" s="12" t="s">
        <v>21</v>
      </c>
      <c r="BJ98" s="12">
        <v>0.5</v>
      </c>
      <c r="BL98" s="13">
        <v>3.7</v>
      </c>
      <c r="BN98" s="12">
        <v>0.03</v>
      </c>
      <c r="BO98" s="12" t="s">
        <v>21</v>
      </c>
      <c r="BP98" s="12">
        <v>0.02</v>
      </c>
      <c r="BQ98" s="12" t="s">
        <v>21</v>
      </c>
      <c r="BR98" s="12">
        <v>0.02</v>
      </c>
      <c r="BS98" s="12" t="s">
        <v>21</v>
      </c>
      <c r="BT98" s="12">
        <v>0.05</v>
      </c>
      <c r="BU98" s="12" t="s">
        <v>21</v>
      </c>
      <c r="BV98" s="12">
        <v>0.1</v>
      </c>
      <c r="BW98" s="12" t="s">
        <v>21</v>
      </c>
      <c r="BX98" s="12">
        <v>0.05</v>
      </c>
      <c r="BZ98" s="12">
        <v>0.1</v>
      </c>
      <c r="CB98" s="12">
        <v>1.2E-2</v>
      </c>
    </row>
    <row r="99" spans="1:80">
      <c r="A99" s="16" t="s">
        <v>123</v>
      </c>
      <c r="B99" s="16" t="s">
        <v>165</v>
      </c>
      <c r="C99" s="4" t="s">
        <v>105</v>
      </c>
      <c r="D99" s="4" t="s">
        <v>104</v>
      </c>
      <c r="E99" s="17">
        <v>35457.65625</v>
      </c>
      <c r="F99" s="4">
        <v>9026235</v>
      </c>
      <c r="G99" s="18" t="s">
        <v>187</v>
      </c>
      <c r="H99" s="17" t="s">
        <v>178</v>
      </c>
      <c r="I99" s="17" t="s">
        <v>186</v>
      </c>
      <c r="J99" s="17"/>
      <c r="K99" s="30"/>
      <c r="L99" s="19"/>
      <c r="P99" s="15">
        <v>7.93</v>
      </c>
      <c r="R99" s="13">
        <v>311</v>
      </c>
      <c r="T99" s="13">
        <v>25</v>
      </c>
      <c r="V99" s="15">
        <v>0.9</v>
      </c>
      <c r="X99" s="15">
        <v>7.9</v>
      </c>
      <c r="Z99" s="13">
        <v>265</v>
      </c>
      <c r="AA99" s="12" t="s">
        <v>21</v>
      </c>
      <c r="AB99" s="15">
        <v>1</v>
      </c>
      <c r="AD99" s="14">
        <v>82</v>
      </c>
      <c r="AF99" s="14">
        <v>77</v>
      </c>
      <c r="AH99" s="13">
        <v>23</v>
      </c>
      <c r="AJ99" s="14">
        <v>180</v>
      </c>
      <c r="AL99" s="14">
        <v>160</v>
      </c>
      <c r="AN99" s="13">
        <v>17</v>
      </c>
      <c r="AO99" s="12" t="s">
        <v>21</v>
      </c>
      <c r="AP99" s="14">
        <v>10</v>
      </c>
      <c r="AR99" s="13">
        <v>23</v>
      </c>
      <c r="AT99" s="13">
        <v>1.9</v>
      </c>
      <c r="AV99" s="13">
        <v>15.5</v>
      </c>
      <c r="AX99" s="13">
        <v>10.5</v>
      </c>
      <c r="AZ99" s="13">
        <v>92</v>
      </c>
      <c r="BB99" s="15">
        <v>0.4</v>
      </c>
      <c r="BC99" s="12" t="s">
        <v>21</v>
      </c>
      <c r="BD99" s="12">
        <v>0.1</v>
      </c>
      <c r="BF99" s="13">
        <v>34.5</v>
      </c>
      <c r="BH99" s="12">
        <v>0.1</v>
      </c>
      <c r="BI99" s="12" t="s">
        <v>21</v>
      </c>
      <c r="BJ99" s="12">
        <v>0.5</v>
      </c>
      <c r="BL99" s="13">
        <v>4.8</v>
      </c>
      <c r="BN99" s="12">
        <v>0.02</v>
      </c>
      <c r="BO99" s="12" t="s">
        <v>21</v>
      </c>
      <c r="BP99" s="12">
        <v>0.02</v>
      </c>
      <c r="BQ99" s="12" t="s">
        <v>21</v>
      </c>
      <c r="BR99" s="12">
        <v>0.02</v>
      </c>
      <c r="BS99" s="12" t="s">
        <v>21</v>
      </c>
      <c r="BT99" s="12">
        <v>0.05</v>
      </c>
      <c r="BU99" s="12" t="s">
        <v>21</v>
      </c>
      <c r="BV99" s="12">
        <v>0.1</v>
      </c>
      <c r="BW99" s="12" t="s">
        <v>21</v>
      </c>
      <c r="BX99" s="12">
        <v>0.05</v>
      </c>
      <c r="BZ99" s="12">
        <v>0.2</v>
      </c>
      <c r="CB99" s="12">
        <v>1.4E-2</v>
      </c>
    </row>
    <row r="100" spans="1:80">
      <c r="A100" s="16" t="s">
        <v>123</v>
      </c>
      <c r="B100" s="16" t="s">
        <v>165</v>
      </c>
      <c r="C100" s="4" t="s">
        <v>105</v>
      </c>
      <c r="D100" s="4" t="s">
        <v>104</v>
      </c>
      <c r="E100" s="17">
        <v>35563.59375</v>
      </c>
      <c r="F100" s="4">
        <v>9026236</v>
      </c>
      <c r="G100" s="18" t="s">
        <v>187</v>
      </c>
      <c r="H100" s="17" t="s">
        <v>178</v>
      </c>
      <c r="I100" s="17" t="s">
        <v>186</v>
      </c>
      <c r="J100" s="17"/>
      <c r="K100" s="30"/>
      <c r="L100" s="19"/>
      <c r="M100" s="15">
        <v>7.25</v>
      </c>
      <c r="P100" s="15">
        <v>8.34</v>
      </c>
      <c r="R100" s="13">
        <v>154.94999999999999</v>
      </c>
      <c r="T100" s="13">
        <v>17.13</v>
      </c>
      <c r="V100" s="15">
        <v>1.3</v>
      </c>
    </row>
    <row r="101" spans="1:80">
      <c r="A101" s="16" t="s">
        <v>123</v>
      </c>
      <c r="B101" s="16" t="s">
        <v>165</v>
      </c>
      <c r="C101" s="4" t="s">
        <v>77</v>
      </c>
      <c r="D101" s="4" t="s">
        <v>99</v>
      </c>
      <c r="E101" s="17">
        <v>34852</v>
      </c>
      <c r="F101" s="4">
        <v>9026237</v>
      </c>
      <c r="G101" s="18" t="s">
        <v>187</v>
      </c>
      <c r="H101" s="17" t="s">
        <v>178</v>
      </c>
      <c r="I101" s="17" t="s">
        <v>186</v>
      </c>
      <c r="J101" s="17"/>
      <c r="K101" s="30"/>
      <c r="L101" s="19"/>
      <c r="M101" s="15">
        <v>8.9499999999999993</v>
      </c>
      <c r="P101" s="15">
        <v>7.83</v>
      </c>
      <c r="R101" s="13">
        <v>273.5</v>
      </c>
      <c r="T101" s="13">
        <v>16.8</v>
      </c>
      <c r="V101" s="15">
        <v>2.9</v>
      </c>
    </row>
    <row r="102" spans="1:80">
      <c r="A102" s="16" t="s">
        <v>123</v>
      </c>
      <c r="B102" s="16" t="s">
        <v>165</v>
      </c>
      <c r="C102" s="4" t="s">
        <v>77</v>
      </c>
      <c r="D102" s="4" t="s">
        <v>99</v>
      </c>
      <c r="E102" s="17">
        <v>35291.520833333336</v>
      </c>
      <c r="F102" s="4">
        <v>9026238</v>
      </c>
      <c r="G102" s="18" t="s">
        <v>187</v>
      </c>
      <c r="H102" s="17" t="s">
        <v>178</v>
      </c>
      <c r="I102" s="17" t="s">
        <v>186</v>
      </c>
      <c r="J102" s="17"/>
      <c r="K102" s="30"/>
      <c r="L102" s="19"/>
      <c r="M102" s="15">
        <v>6.71</v>
      </c>
      <c r="P102" s="15">
        <v>8.31</v>
      </c>
      <c r="R102" s="13">
        <v>382.53</v>
      </c>
      <c r="T102" s="13">
        <v>16.62</v>
      </c>
      <c r="V102" s="15">
        <v>5.0999999999999996</v>
      </c>
      <c r="X102" s="15">
        <v>8.0500000000000007</v>
      </c>
      <c r="Z102" s="13">
        <v>340</v>
      </c>
      <c r="AB102" s="15">
        <v>1</v>
      </c>
      <c r="AD102" s="14">
        <v>105</v>
      </c>
      <c r="AF102" s="14">
        <v>95</v>
      </c>
      <c r="AH102" s="13">
        <v>13</v>
      </c>
      <c r="AJ102" s="14">
        <v>230</v>
      </c>
      <c r="AL102" s="14">
        <v>190</v>
      </c>
      <c r="AN102" s="13">
        <v>5</v>
      </c>
      <c r="AO102" s="12" t="s">
        <v>21</v>
      </c>
      <c r="AP102" s="14">
        <v>10</v>
      </c>
      <c r="AR102" s="13">
        <v>29</v>
      </c>
      <c r="AT102" s="13">
        <v>1.7</v>
      </c>
      <c r="AV102" s="13">
        <v>21.5</v>
      </c>
      <c r="AX102" s="13">
        <v>13</v>
      </c>
      <c r="AZ102" s="13">
        <v>115</v>
      </c>
      <c r="BB102" s="15">
        <v>0.7</v>
      </c>
      <c r="BC102" s="12" t="s">
        <v>21</v>
      </c>
      <c r="BD102" s="12">
        <v>0.1</v>
      </c>
      <c r="BF102" s="13">
        <v>45</v>
      </c>
      <c r="BH102" s="12">
        <v>0.1</v>
      </c>
      <c r="BI102" s="12" t="s">
        <v>21</v>
      </c>
      <c r="BJ102" s="12">
        <v>0.5</v>
      </c>
      <c r="BL102" s="13">
        <v>7.6</v>
      </c>
      <c r="BM102" s="12" t="s">
        <v>21</v>
      </c>
      <c r="BN102" s="12">
        <v>0.02</v>
      </c>
      <c r="BO102" s="12" t="s">
        <v>21</v>
      </c>
      <c r="BP102" s="12">
        <v>0.02</v>
      </c>
      <c r="BQ102" s="12" t="s">
        <v>21</v>
      </c>
      <c r="BR102" s="12">
        <v>0.02</v>
      </c>
      <c r="BS102" s="12" t="s">
        <v>21</v>
      </c>
      <c r="BT102" s="12">
        <v>0.05</v>
      </c>
      <c r="BU102" s="12" t="s">
        <v>21</v>
      </c>
      <c r="BV102" s="12">
        <v>0.1</v>
      </c>
      <c r="BW102" s="12" t="s">
        <v>21</v>
      </c>
      <c r="BX102" s="12">
        <v>0.05</v>
      </c>
      <c r="BZ102" s="12">
        <v>0.3</v>
      </c>
      <c r="CB102" s="12">
        <v>8.9999999999999993E-3</v>
      </c>
    </row>
    <row r="103" spans="1:80">
      <c r="A103" s="16" t="s">
        <v>123</v>
      </c>
      <c r="B103" s="16" t="s">
        <v>165</v>
      </c>
      <c r="C103" s="4" t="s">
        <v>76</v>
      </c>
      <c r="D103" s="4" t="s">
        <v>94</v>
      </c>
      <c r="E103" s="17">
        <v>34849</v>
      </c>
      <c r="F103" s="4">
        <v>9026239</v>
      </c>
      <c r="G103" s="18" t="s">
        <v>187</v>
      </c>
      <c r="H103" s="17" t="s">
        <v>178</v>
      </c>
      <c r="I103" s="17" t="s">
        <v>186</v>
      </c>
      <c r="J103" s="17"/>
      <c r="K103" s="30"/>
      <c r="L103" s="19"/>
      <c r="M103" s="15">
        <v>8.9833333333333343</v>
      </c>
      <c r="P103" s="15">
        <v>8.3266666666666662</v>
      </c>
      <c r="R103" s="13">
        <v>249.57666666666668</v>
      </c>
      <c r="T103" s="13">
        <v>18.906666666666666</v>
      </c>
      <c r="V103" s="15">
        <v>3.7333333333333338</v>
      </c>
    </row>
    <row r="104" spans="1:80">
      <c r="A104" s="16" t="s">
        <v>123</v>
      </c>
      <c r="B104" s="16" t="s">
        <v>165</v>
      </c>
      <c r="C104" s="4" t="s">
        <v>76</v>
      </c>
      <c r="D104" s="4" t="s">
        <v>94</v>
      </c>
      <c r="E104" s="17">
        <v>35290.520833333336</v>
      </c>
      <c r="F104" s="4">
        <v>9026240</v>
      </c>
      <c r="G104" s="18" t="s">
        <v>187</v>
      </c>
      <c r="H104" s="17" t="s">
        <v>178</v>
      </c>
      <c r="I104" s="17" t="s">
        <v>186</v>
      </c>
      <c r="J104" s="17"/>
      <c r="K104" s="30"/>
      <c r="L104" s="19"/>
      <c r="M104" s="15">
        <v>6.09</v>
      </c>
      <c r="P104" s="15">
        <v>7.6366666666666667</v>
      </c>
      <c r="R104" s="13">
        <v>343.45333333333332</v>
      </c>
      <c r="T104" s="13">
        <v>15.053333333333333</v>
      </c>
      <c r="V104" s="15">
        <v>6.6333333333333329</v>
      </c>
      <c r="X104" s="15">
        <v>7.8</v>
      </c>
      <c r="Z104" s="13">
        <v>300</v>
      </c>
      <c r="AB104" s="15">
        <v>1</v>
      </c>
      <c r="AD104" s="14">
        <v>95</v>
      </c>
      <c r="AF104" s="14">
        <v>80</v>
      </c>
      <c r="AH104" s="13">
        <v>14</v>
      </c>
      <c r="AJ104" s="14">
        <v>200</v>
      </c>
      <c r="AL104" s="14">
        <v>170</v>
      </c>
      <c r="AN104" s="13">
        <v>6</v>
      </c>
      <c r="AO104" s="12" t="s">
        <v>21</v>
      </c>
      <c r="AP104" s="14">
        <v>10</v>
      </c>
      <c r="AR104" s="13">
        <v>24.5</v>
      </c>
      <c r="AT104" s="13">
        <v>1.6</v>
      </c>
      <c r="AV104" s="13">
        <v>19</v>
      </c>
      <c r="AX104" s="13">
        <v>11.5</v>
      </c>
      <c r="AZ104" s="13">
        <v>97</v>
      </c>
      <c r="BB104" s="15">
        <v>0.3</v>
      </c>
      <c r="BC104" s="12" t="s">
        <v>21</v>
      </c>
      <c r="BD104" s="12">
        <v>0.1</v>
      </c>
      <c r="BF104" s="13">
        <v>40.5</v>
      </c>
      <c r="BH104" s="12">
        <v>0.1</v>
      </c>
      <c r="BI104" s="12" t="s">
        <v>21</v>
      </c>
      <c r="BJ104" s="12">
        <v>0.5</v>
      </c>
      <c r="BL104" s="13">
        <v>6.8</v>
      </c>
      <c r="BM104" s="12" t="s">
        <v>21</v>
      </c>
      <c r="BN104" s="12">
        <v>0.02</v>
      </c>
      <c r="BO104" s="12" t="s">
        <v>21</v>
      </c>
      <c r="BP104" s="12">
        <v>0.02</v>
      </c>
      <c r="BQ104" s="12" t="s">
        <v>21</v>
      </c>
      <c r="BR104" s="12">
        <v>0.02</v>
      </c>
      <c r="BS104" s="12" t="s">
        <v>21</v>
      </c>
      <c r="BT104" s="12">
        <v>0.05</v>
      </c>
      <c r="BU104" s="12" t="s">
        <v>21</v>
      </c>
      <c r="BV104" s="12">
        <v>0.1</v>
      </c>
      <c r="BW104" s="12" t="s">
        <v>21</v>
      </c>
      <c r="BX104" s="12">
        <v>0.05</v>
      </c>
      <c r="BZ104" s="12">
        <v>0.3</v>
      </c>
      <c r="CB104" s="12">
        <v>1.2E-2</v>
      </c>
    </row>
    <row r="105" spans="1:80">
      <c r="A105" s="16" t="s">
        <v>123</v>
      </c>
      <c r="B105" s="16" t="s">
        <v>165</v>
      </c>
      <c r="C105" s="4" t="s">
        <v>84</v>
      </c>
      <c r="D105" s="4" t="s">
        <v>83</v>
      </c>
      <c r="E105" s="17">
        <v>34473</v>
      </c>
      <c r="F105" s="4">
        <v>9026241</v>
      </c>
      <c r="G105" s="18" t="s">
        <v>187</v>
      </c>
      <c r="H105" s="17" t="s">
        <v>178</v>
      </c>
      <c r="I105" s="17" t="s">
        <v>186</v>
      </c>
      <c r="J105" s="17"/>
      <c r="K105" s="30"/>
      <c r="L105" s="19"/>
      <c r="M105" s="15">
        <v>9</v>
      </c>
      <c r="P105" s="15">
        <v>8</v>
      </c>
      <c r="R105" s="13">
        <v>287</v>
      </c>
      <c r="T105" s="13">
        <v>19</v>
      </c>
      <c r="V105" s="15">
        <v>8.6</v>
      </c>
    </row>
    <row r="106" spans="1:80">
      <c r="A106" s="16" t="s">
        <v>123</v>
      </c>
      <c r="B106" s="16" t="s">
        <v>165</v>
      </c>
      <c r="C106" s="4" t="s">
        <v>84</v>
      </c>
      <c r="D106" s="4" t="s">
        <v>83</v>
      </c>
      <c r="E106" s="17">
        <v>34618</v>
      </c>
      <c r="F106" s="4">
        <v>9026242</v>
      </c>
      <c r="G106" s="18" t="s">
        <v>187</v>
      </c>
      <c r="H106" s="17" t="s">
        <v>178</v>
      </c>
      <c r="I106" s="17" t="s">
        <v>186</v>
      </c>
      <c r="J106" s="17"/>
      <c r="K106" s="30"/>
      <c r="L106" s="19"/>
      <c r="M106" s="15">
        <v>9.7899999999999991</v>
      </c>
      <c r="P106" s="15">
        <v>8.27</v>
      </c>
      <c r="R106" s="13">
        <v>703.58</v>
      </c>
      <c r="T106" s="13">
        <v>19.64</v>
      </c>
      <c r="V106" s="15">
        <v>8.1999999999999993</v>
      </c>
    </row>
    <row r="107" spans="1:80">
      <c r="A107" s="16" t="s">
        <v>123</v>
      </c>
      <c r="B107" s="16" t="s">
        <v>165</v>
      </c>
      <c r="C107" s="4" t="s">
        <v>84</v>
      </c>
      <c r="D107" s="4" t="s">
        <v>83</v>
      </c>
      <c r="E107" s="17">
        <v>34710</v>
      </c>
      <c r="F107" s="4">
        <v>9026243</v>
      </c>
      <c r="G107" s="18" t="s">
        <v>187</v>
      </c>
      <c r="H107" s="17" t="s">
        <v>178</v>
      </c>
      <c r="I107" s="17" t="s">
        <v>186</v>
      </c>
      <c r="J107" s="17"/>
      <c r="K107" s="30"/>
      <c r="L107" s="19"/>
      <c r="M107" s="15">
        <v>10.73</v>
      </c>
      <c r="P107" s="15">
        <v>9.1300000000000008</v>
      </c>
      <c r="R107" s="13">
        <v>520.36</v>
      </c>
      <c r="T107" s="13">
        <v>30.06</v>
      </c>
      <c r="V107" s="15">
        <v>2.9</v>
      </c>
    </row>
    <row r="108" spans="1:80">
      <c r="A108" s="16" t="s">
        <v>123</v>
      </c>
      <c r="B108" s="16" t="s">
        <v>165</v>
      </c>
      <c r="C108" s="4" t="s">
        <v>84</v>
      </c>
      <c r="D108" s="4" t="s">
        <v>83</v>
      </c>
      <c r="E108" s="17">
        <v>34856.461805555555</v>
      </c>
      <c r="F108" s="4">
        <v>9026244</v>
      </c>
      <c r="G108" s="18" t="s">
        <v>187</v>
      </c>
      <c r="H108" s="17" t="s">
        <v>178</v>
      </c>
      <c r="I108" s="17" t="s">
        <v>186</v>
      </c>
      <c r="J108" s="17"/>
      <c r="K108" s="30"/>
      <c r="L108" s="19"/>
      <c r="M108" s="15">
        <v>9.11</v>
      </c>
      <c r="P108" s="15">
        <v>8.2799999999999994</v>
      </c>
      <c r="R108" s="13">
        <v>501.25</v>
      </c>
      <c r="T108" s="13">
        <v>19.57</v>
      </c>
      <c r="V108" s="15">
        <v>4.5999999999999996</v>
      </c>
      <c r="X108" s="15">
        <v>7.8</v>
      </c>
      <c r="Z108" s="13">
        <v>530</v>
      </c>
      <c r="AB108" s="15">
        <v>2</v>
      </c>
      <c r="AD108" s="14">
        <v>135</v>
      </c>
      <c r="AF108" s="14">
        <v>99</v>
      </c>
      <c r="AH108" s="13">
        <v>16</v>
      </c>
      <c r="AJ108" s="14">
        <v>330</v>
      </c>
      <c r="AL108" s="14">
        <v>280</v>
      </c>
      <c r="AN108" s="13">
        <v>5</v>
      </c>
      <c r="AO108" s="12" t="s">
        <v>21</v>
      </c>
      <c r="AP108" s="14">
        <v>10</v>
      </c>
      <c r="AR108" s="13">
        <v>52</v>
      </c>
      <c r="AT108" s="13">
        <v>1.8</v>
      </c>
      <c r="AV108" s="13">
        <v>21.5</v>
      </c>
      <c r="AX108" s="13">
        <v>20</v>
      </c>
      <c r="AZ108" s="13">
        <v>120</v>
      </c>
      <c r="BB108" s="15">
        <v>0.5</v>
      </c>
      <c r="BC108" s="12" t="s">
        <v>21</v>
      </c>
      <c r="BD108" s="12">
        <v>0.1</v>
      </c>
      <c r="BF108" s="13">
        <v>97</v>
      </c>
      <c r="BH108" s="12">
        <v>0.1</v>
      </c>
      <c r="BJ108" s="12">
        <v>0.5</v>
      </c>
      <c r="BL108" s="13">
        <v>13</v>
      </c>
      <c r="BM108" s="12" t="s">
        <v>21</v>
      </c>
      <c r="BN108" s="12">
        <v>0.02</v>
      </c>
      <c r="BO108" s="12" t="s">
        <v>21</v>
      </c>
      <c r="BP108" s="12">
        <v>0.02</v>
      </c>
      <c r="BR108" s="12">
        <v>0.04</v>
      </c>
      <c r="BS108" s="12" t="s">
        <v>21</v>
      </c>
      <c r="BT108" s="12">
        <v>0.05</v>
      </c>
      <c r="BU108" s="12" t="s">
        <v>21</v>
      </c>
      <c r="BV108" s="12">
        <v>0.1</v>
      </c>
      <c r="BW108" s="12" t="s">
        <v>21</v>
      </c>
      <c r="BX108" s="12">
        <v>0.05</v>
      </c>
      <c r="BZ108" s="12">
        <v>0.2</v>
      </c>
      <c r="CB108" s="12">
        <v>5.5E-2</v>
      </c>
    </row>
    <row r="109" spans="1:80">
      <c r="A109" s="16" t="s">
        <v>123</v>
      </c>
      <c r="B109" s="16" t="s">
        <v>165</v>
      </c>
      <c r="C109" s="4" t="s">
        <v>84</v>
      </c>
      <c r="D109" s="4" t="s">
        <v>83</v>
      </c>
      <c r="E109" s="17">
        <v>34955.430555555555</v>
      </c>
      <c r="F109" s="4">
        <v>9026245</v>
      </c>
      <c r="G109" s="18" t="s">
        <v>187</v>
      </c>
      <c r="H109" s="17" t="s">
        <v>178</v>
      </c>
      <c r="I109" s="17" t="s">
        <v>186</v>
      </c>
      <c r="J109" s="17"/>
      <c r="K109" s="30"/>
      <c r="L109" s="19"/>
      <c r="M109" s="15">
        <v>8.9499999999999993</v>
      </c>
      <c r="P109" s="15">
        <v>8.64</v>
      </c>
      <c r="R109" s="13">
        <v>704.22</v>
      </c>
      <c r="T109" s="13">
        <v>22.2</v>
      </c>
      <c r="V109" s="15">
        <v>5.3</v>
      </c>
      <c r="X109" s="15">
        <v>8.15</v>
      </c>
      <c r="Z109" s="13">
        <v>760</v>
      </c>
      <c r="AB109" s="15">
        <v>4</v>
      </c>
      <c r="AD109" s="14">
        <v>195</v>
      </c>
      <c r="AF109" s="14">
        <v>135</v>
      </c>
      <c r="AH109" s="13">
        <v>11</v>
      </c>
      <c r="AJ109" s="14">
        <v>450</v>
      </c>
      <c r="AL109" s="14">
        <v>380</v>
      </c>
      <c r="AN109" s="13">
        <v>3</v>
      </c>
      <c r="AO109" s="12" t="s">
        <v>21</v>
      </c>
      <c r="AP109" s="14">
        <v>10</v>
      </c>
      <c r="AR109" s="13">
        <v>72</v>
      </c>
      <c r="AT109" s="13">
        <v>2.4</v>
      </c>
      <c r="AV109" s="13">
        <v>30.5</v>
      </c>
      <c r="AX109" s="13">
        <v>29</v>
      </c>
      <c r="AZ109" s="13">
        <v>165</v>
      </c>
      <c r="BB109" s="15">
        <v>1.6</v>
      </c>
      <c r="BC109" s="12" t="s">
        <v>21</v>
      </c>
      <c r="BD109" s="12">
        <v>0.1</v>
      </c>
      <c r="BF109" s="13">
        <v>135</v>
      </c>
      <c r="BH109" s="12">
        <v>0.1</v>
      </c>
      <c r="BJ109" s="12">
        <v>0.5</v>
      </c>
      <c r="BL109" s="13">
        <v>20.5</v>
      </c>
      <c r="BM109" s="12" t="s">
        <v>21</v>
      </c>
      <c r="BN109" s="12">
        <v>0.02</v>
      </c>
      <c r="BO109" s="12" t="s">
        <v>21</v>
      </c>
      <c r="BP109" s="12">
        <v>0.02</v>
      </c>
      <c r="BQ109" s="12" t="s">
        <v>21</v>
      </c>
      <c r="BR109" s="12">
        <v>0.02</v>
      </c>
      <c r="BS109" s="12" t="s">
        <v>21</v>
      </c>
      <c r="BT109" s="12">
        <v>0.05</v>
      </c>
      <c r="BU109" s="12" t="s">
        <v>21</v>
      </c>
      <c r="BV109" s="12">
        <v>0.1</v>
      </c>
      <c r="BW109" s="12" t="s">
        <v>21</v>
      </c>
      <c r="BX109" s="12">
        <v>0.05</v>
      </c>
      <c r="BZ109" s="12">
        <v>0.3</v>
      </c>
      <c r="CB109" s="12">
        <v>4.2999999999999997E-2</v>
      </c>
    </row>
    <row r="110" spans="1:80">
      <c r="A110" s="16" t="s">
        <v>123</v>
      </c>
      <c r="B110" s="16" t="s">
        <v>165</v>
      </c>
      <c r="C110" s="4" t="s">
        <v>84</v>
      </c>
      <c r="D110" s="4" t="s">
        <v>83</v>
      </c>
      <c r="E110" s="17">
        <v>35110.5</v>
      </c>
      <c r="F110" s="4">
        <v>9026246</v>
      </c>
      <c r="G110" s="18" t="s">
        <v>187</v>
      </c>
      <c r="H110" s="17" t="s">
        <v>178</v>
      </c>
      <c r="I110" s="17" t="s">
        <v>186</v>
      </c>
      <c r="J110" s="17"/>
      <c r="K110" s="30"/>
      <c r="L110" s="19"/>
      <c r="M110" s="15">
        <v>7.34</v>
      </c>
      <c r="P110" s="15">
        <v>8.26</v>
      </c>
      <c r="R110" s="13">
        <v>290</v>
      </c>
      <c r="T110" s="13">
        <v>21.93</v>
      </c>
      <c r="V110" s="15">
        <v>5</v>
      </c>
      <c r="X110" s="15">
        <v>8</v>
      </c>
      <c r="Z110" s="13">
        <v>430</v>
      </c>
      <c r="AB110" s="15">
        <v>17</v>
      </c>
      <c r="AD110" s="14">
        <v>125</v>
      </c>
      <c r="AF110" s="14">
        <v>105</v>
      </c>
      <c r="AH110" s="13">
        <v>22</v>
      </c>
      <c r="AJ110" s="14">
        <v>290</v>
      </c>
      <c r="AL110" s="14">
        <v>250</v>
      </c>
      <c r="AN110" s="13">
        <v>19</v>
      </c>
      <c r="AO110" s="12" t="s">
        <v>21</v>
      </c>
      <c r="AP110" s="14">
        <v>10</v>
      </c>
      <c r="AR110" s="13">
        <v>40</v>
      </c>
      <c r="AT110" s="13">
        <v>2.2999999999999998</v>
      </c>
      <c r="AV110" s="13">
        <v>19</v>
      </c>
      <c r="AX110" s="13">
        <v>18.5</v>
      </c>
      <c r="AZ110" s="13">
        <v>130</v>
      </c>
      <c r="BB110" s="15">
        <v>0.8</v>
      </c>
      <c r="BC110" s="12" t="s">
        <v>21</v>
      </c>
      <c r="BD110" s="12">
        <v>0.1</v>
      </c>
      <c r="BF110" s="13">
        <v>74</v>
      </c>
      <c r="BH110" s="12">
        <v>0.1</v>
      </c>
      <c r="BI110" s="12" t="s">
        <v>21</v>
      </c>
      <c r="BJ110" s="12">
        <v>0.5</v>
      </c>
      <c r="BL110" s="13">
        <v>9.3000000000000007</v>
      </c>
      <c r="BM110" s="12" t="s">
        <v>21</v>
      </c>
      <c r="BN110" s="12">
        <v>0.02</v>
      </c>
      <c r="BO110" s="12" t="s">
        <v>21</v>
      </c>
      <c r="BP110" s="12">
        <v>0.02</v>
      </c>
      <c r="BQ110" s="12" t="s">
        <v>21</v>
      </c>
      <c r="BR110" s="12">
        <v>0.02</v>
      </c>
      <c r="BS110" s="12" t="s">
        <v>21</v>
      </c>
      <c r="BT110" s="12">
        <v>0.05</v>
      </c>
      <c r="BU110" s="12" t="s">
        <v>21</v>
      </c>
      <c r="BV110" s="12">
        <v>0.1</v>
      </c>
      <c r="BW110" s="12" t="s">
        <v>21</v>
      </c>
      <c r="BX110" s="12">
        <v>0.05</v>
      </c>
      <c r="BZ110" s="12">
        <v>0.3</v>
      </c>
      <c r="CB110" s="12">
        <v>5.8000000000000003E-2</v>
      </c>
    </row>
    <row r="111" spans="1:80">
      <c r="A111" s="16" t="s">
        <v>123</v>
      </c>
      <c r="B111" s="16" t="s">
        <v>165</v>
      </c>
      <c r="C111" s="4" t="s">
        <v>84</v>
      </c>
      <c r="D111" s="4" t="s">
        <v>83</v>
      </c>
      <c r="E111" s="17">
        <v>35215.4375</v>
      </c>
      <c r="F111" s="4">
        <v>9026247</v>
      </c>
      <c r="G111" s="18" t="s">
        <v>187</v>
      </c>
      <c r="H111" s="17" t="s">
        <v>178</v>
      </c>
      <c r="I111" s="17" t="s">
        <v>186</v>
      </c>
      <c r="J111" s="17"/>
      <c r="K111" s="30"/>
      <c r="L111" s="19"/>
      <c r="M111" s="15">
        <v>7.27</v>
      </c>
      <c r="P111" s="15">
        <v>7.62</v>
      </c>
      <c r="R111" s="13">
        <v>476.83</v>
      </c>
      <c r="T111" s="13">
        <v>17.96</v>
      </c>
      <c r="V111" s="15">
        <v>6</v>
      </c>
      <c r="X111" s="15">
        <v>7.8</v>
      </c>
      <c r="Z111" s="13">
        <v>390</v>
      </c>
      <c r="AB111" s="15">
        <v>4</v>
      </c>
      <c r="AD111" s="14">
        <v>115</v>
      </c>
      <c r="AF111" s="14">
        <v>91</v>
      </c>
      <c r="AH111" s="13">
        <v>19</v>
      </c>
      <c r="AJ111" s="14">
        <v>250</v>
      </c>
      <c r="AL111" s="14">
        <v>220</v>
      </c>
      <c r="AN111" s="13">
        <v>10</v>
      </c>
      <c r="AO111" s="12" t="s">
        <v>21</v>
      </c>
      <c r="AP111" s="14">
        <v>10</v>
      </c>
      <c r="AR111" s="13">
        <v>35</v>
      </c>
      <c r="AT111" s="13">
        <v>2</v>
      </c>
      <c r="AV111" s="13">
        <v>18.5</v>
      </c>
      <c r="AX111" s="13">
        <v>17</v>
      </c>
      <c r="AZ111" s="13">
        <v>110</v>
      </c>
      <c r="BB111" s="15">
        <v>0.4</v>
      </c>
      <c r="BC111" s="12" t="s">
        <v>21</v>
      </c>
      <c r="BD111" s="12">
        <v>0.1</v>
      </c>
      <c r="BF111" s="13">
        <v>60</v>
      </c>
      <c r="BH111" s="12">
        <v>0.1</v>
      </c>
      <c r="BJ111" s="12">
        <v>0.9</v>
      </c>
      <c r="BL111" s="13">
        <v>9.8000000000000007</v>
      </c>
      <c r="BN111" s="12">
        <v>0.02</v>
      </c>
      <c r="BO111" s="12" t="s">
        <v>21</v>
      </c>
      <c r="BP111" s="12">
        <v>0.02</v>
      </c>
      <c r="BQ111" s="12" t="s">
        <v>21</v>
      </c>
      <c r="BR111" s="12">
        <v>0.02</v>
      </c>
      <c r="BS111" s="12" t="s">
        <v>21</v>
      </c>
      <c r="BT111" s="12">
        <v>0.05</v>
      </c>
      <c r="BU111" s="12" t="s">
        <v>21</v>
      </c>
      <c r="BV111" s="12">
        <v>0.1</v>
      </c>
      <c r="BW111" s="12" t="s">
        <v>21</v>
      </c>
      <c r="BX111" s="12">
        <v>0.05</v>
      </c>
      <c r="BZ111" s="12">
        <v>0.3</v>
      </c>
      <c r="CB111" s="12">
        <v>3.9E-2</v>
      </c>
    </row>
    <row r="112" spans="1:80">
      <c r="A112" s="16" t="s">
        <v>123</v>
      </c>
      <c r="B112" s="16" t="s">
        <v>165</v>
      </c>
      <c r="C112" s="4" t="s">
        <v>84</v>
      </c>
      <c r="D112" s="4" t="s">
        <v>83</v>
      </c>
      <c r="E112" s="17">
        <v>35327.427083333336</v>
      </c>
      <c r="F112" s="4">
        <v>9026248</v>
      </c>
      <c r="G112" s="18" t="s">
        <v>187</v>
      </c>
      <c r="H112" s="17" t="s">
        <v>178</v>
      </c>
      <c r="I112" s="17" t="s">
        <v>186</v>
      </c>
      <c r="J112" s="17"/>
      <c r="K112" s="30"/>
      <c r="L112" s="19"/>
      <c r="M112" s="15">
        <v>8.66</v>
      </c>
      <c r="P112" s="15">
        <v>8.5399999999999991</v>
      </c>
      <c r="R112" s="13">
        <v>785.1</v>
      </c>
      <c r="T112" s="13">
        <v>21.71</v>
      </c>
      <c r="V112" s="15">
        <v>6</v>
      </c>
      <c r="X112" s="15">
        <v>8.4499999999999993</v>
      </c>
      <c r="Z112" s="13">
        <v>630</v>
      </c>
      <c r="AB112" s="15">
        <v>2</v>
      </c>
      <c r="AD112" s="14">
        <v>180</v>
      </c>
      <c r="AF112" s="14">
        <v>135</v>
      </c>
      <c r="AH112" s="13">
        <v>9</v>
      </c>
      <c r="AJ112" s="14">
        <v>400</v>
      </c>
      <c r="AL112" s="14">
        <v>330</v>
      </c>
      <c r="AN112" s="13">
        <v>8</v>
      </c>
      <c r="AO112" s="12" t="s">
        <v>21</v>
      </c>
      <c r="AP112" s="14">
        <v>10</v>
      </c>
      <c r="AR112" s="13">
        <v>57</v>
      </c>
      <c r="AT112" s="13">
        <v>2</v>
      </c>
      <c r="AV112" s="13">
        <v>27.5</v>
      </c>
      <c r="AX112" s="13">
        <v>27</v>
      </c>
      <c r="AZ112" s="13">
        <v>160</v>
      </c>
      <c r="BB112" s="15">
        <v>3</v>
      </c>
      <c r="BD112" s="12">
        <v>0.1</v>
      </c>
      <c r="BF112" s="13">
        <v>110</v>
      </c>
      <c r="BH112" s="12">
        <v>0.1</v>
      </c>
      <c r="BI112" s="12" t="s">
        <v>21</v>
      </c>
      <c r="BJ112" s="12">
        <v>0.5</v>
      </c>
      <c r="BL112" s="13">
        <v>16</v>
      </c>
      <c r="BM112" s="12" t="s">
        <v>21</v>
      </c>
      <c r="BN112" s="12">
        <v>0.02</v>
      </c>
      <c r="BO112" s="12" t="s">
        <v>21</v>
      </c>
      <c r="BP112" s="12">
        <v>0.02</v>
      </c>
      <c r="BQ112" s="12" t="s">
        <v>21</v>
      </c>
      <c r="BR112" s="12">
        <v>0.02</v>
      </c>
      <c r="BS112" s="12" t="s">
        <v>21</v>
      </c>
      <c r="BT112" s="12">
        <v>0.05</v>
      </c>
      <c r="BU112" s="12" t="s">
        <v>21</v>
      </c>
      <c r="BV112" s="12">
        <v>0.1</v>
      </c>
      <c r="BW112" s="12" t="s">
        <v>21</v>
      </c>
      <c r="BX112" s="12">
        <v>0.05</v>
      </c>
      <c r="BZ112" s="12">
        <v>0.3</v>
      </c>
      <c r="CB112" s="12">
        <v>4.7E-2</v>
      </c>
    </row>
    <row r="113" spans="1:80">
      <c r="A113" s="16" t="s">
        <v>123</v>
      </c>
      <c r="B113" s="16" t="s">
        <v>165</v>
      </c>
      <c r="C113" s="4" t="s">
        <v>84</v>
      </c>
      <c r="D113" s="4" t="s">
        <v>83</v>
      </c>
      <c r="E113" s="17">
        <v>35494.479166666664</v>
      </c>
      <c r="F113" s="4">
        <v>9026249</v>
      </c>
      <c r="G113" s="18" t="s">
        <v>187</v>
      </c>
      <c r="H113" s="17" t="s">
        <v>178</v>
      </c>
      <c r="I113" s="17" t="s">
        <v>186</v>
      </c>
      <c r="J113" s="17"/>
      <c r="K113" s="30"/>
      <c r="L113" s="19"/>
      <c r="M113" s="15">
        <v>9.57</v>
      </c>
      <c r="P113" s="15">
        <v>8.6999999999999993</v>
      </c>
      <c r="R113" s="13">
        <v>516.51</v>
      </c>
      <c r="T113" s="13">
        <v>29.49</v>
      </c>
      <c r="V113" s="15">
        <v>1</v>
      </c>
      <c r="X113" s="15">
        <v>8.4499999999999993</v>
      </c>
      <c r="Z113" s="13">
        <v>490</v>
      </c>
      <c r="AA113" s="12" t="s">
        <v>21</v>
      </c>
      <c r="AB113" s="15">
        <v>1</v>
      </c>
      <c r="AD113" s="14">
        <v>130</v>
      </c>
      <c r="AF113" s="14">
        <v>105</v>
      </c>
      <c r="AH113" s="13">
        <v>13</v>
      </c>
      <c r="AJ113" s="14">
        <v>310</v>
      </c>
      <c r="AL113" s="14">
        <v>270</v>
      </c>
      <c r="AN113" s="13">
        <v>9</v>
      </c>
      <c r="AO113" s="12" t="s">
        <v>21</v>
      </c>
      <c r="AP113" s="14">
        <v>10</v>
      </c>
      <c r="AR113" s="13">
        <v>50</v>
      </c>
      <c r="AT113" s="13">
        <v>2.5</v>
      </c>
      <c r="AV113" s="13">
        <v>17</v>
      </c>
      <c r="AX113" s="13">
        <v>22</v>
      </c>
      <c r="AZ113" s="13">
        <v>120</v>
      </c>
      <c r="BB113" s="15">
        <v>2</v>
      </c>
      <c r="BC113" s="12" t="s">
        <v>21</v>
      </c>
      <c r="BD113" s="12">
        <v>0.1</v>
      </c>
      <c r="BF113" s="13">
        <v>98</v>
      </c>
      <c r="BH113" s="12">
        <v>0.1</v>
      </c>
      <c r="BI113" s="12" t="s">
        <v>21</v>
      </c>
      <c r="BJ113" s="12">
        <v>0.5</v>
      </c>
      <c r="BK113" s="12" t="s">
        <v>21</v>
      </c>
      <c r="BL113" s="13">
        <v>2</v>
      </c>
      <c r="BM113" s="12" t="s">
        <v>21</v>
      </c>
      <c r="BN113" s="12">
        <v>0.02</v>
      </c>
      <c r="BO113" s="12" t="s">
        <v>21</v>
      </c>
      <c r="BP113" s="12">
        <v>0.02</v>
      </c>
      <c r="BQ113" s="12" t="s">
        <v>21</v>
      </c>
      <c r="BR113" s="12">
        <v>0.02</v>
      </c>
      <c r="BS113" s="12" t="s">
        <v>21</v>
      </c>
      <c r="BT113" s="12">
        <v>0.05</v>
      </c>
      <c r="BU113" s="12" t="s">
        <v>21</v>
      </c>
      <c r="BV113" s="12">
        <v>0.1</v>
      </c>
      <c r="BW113" s="12" t="s">
        <v>21</v>
      </c>
      <c r="BX113" s="12">
        <v>0.05</v>
      </c>
      <c r="BZ113" s="12">
        <v>0.4</v>
      </c>
      <c r="CB113" s="12">
        <v>7.0000000000000007E-2</v>
      </c>
    </row>
    <row r="114" spans="1:80">
      <c r="A114" s="16" t="s">
        <v>123</v>
      </c>
      <c r="B114" s="16" t="s">
        <v>165</v>
      </c>
      <c r="C114" s="4" t="s">
        <v>84</v>
      </c>
      <c r="D114" s="4" t="s">
        <v>83</v>
      </c>
      <c r="E114" s="17">
        <v>35578.458333333336</v>
      </c>
      <c r="F114" s="4">
        <v>9026250</v>
      </c>
      <c r="G114" s="18" t="s">
        <v>187</v>
      </c>
      <c r="H114" s="17" t="s">
        <v>178</v>
      </c>
      <c r="I114" s="17" t="s">
        <v>186</v>
      </c>
      <c r="J114" s="17"/>
      <c r="K114" s="30"/>
      <c r="L114" s="19"/>
      <c r="M114" s="15">
        <v>8.14</v>
      </c>
      <c r="P114" s="15">
        <v>7.79</v>
      </c>
      <c r="R114" s="13">
        <v>288.12</v>
      </c>
      <c r="T114" s="13">
        <v>18.62</v>
      </c>
      <c r="V114" s="15">
        <v>7.8</v>
      </c>
      <c r="X114" s="15">
        <v>7.6</v>
      </c>
      <c r="Z114" s="13">
        <v>315</v>
      </c>
      <c r="AB114" s="15">
        <v>7</v>
      </c>
      <c r="AD114" s="14">
        <v>74</v>
      </c>
      <c r="AF114" s="14">
        <v>55</v>
      </c>
      <c r="AH114" s="13">
        <v>15</v>
      </c>
      <c r="AJ114" s="14">
        <v>190</v>
      </c>
      <c r="AL114" s="14">
        <v>170</v>
      </c>
      <c r="AN114" s="13">
        <v>35</v>
      </c>
      <c r="AO114" s="12" t="s">
        <v>21</v>
      </c>
      <c r="AP114" s="14">
        <v>10</v>
      </c>
      <c r="AR114" s="13">
        <v>31.5</v>
      </c>
      <c r="AT114" s="13">
        <v>2.2999999999999998</v>
      </c>
      <c r="AV114" s="13">
        <v>12</v>
      </c>
      <c r="AX114" s="13">
        <v>10.5</v>
      </c>
      <c r="AZ114" s="13">
        <v>67</v>
      </c>
      <c r="BB114" s="15">
        <v>0.1</v>
      </c>
      <c r="BC114" s="12" t="s">
        <v>21</v>
      </c>
      <c r="BD114" s="12">
        <v>0.1</v>
      </c>
      <c r="BF114" s="13">
        <v>56</v>
      </c>
      <c r="BG114" s="12" t="s">
        <v>21</v>
      </c>
      <c r="BH114" s="12">
        <v>0.1</v>
      </c>
      <c r="BJ114" s="12">
        <v>0.7</v>
      </c>
      <c r="BL114" s="13">
        <v>8.1</v>
      </c>
      <c r="BN114" s="12">
        <v>0.28999999999999998</v>
      </c>
      <c r="BO114" s="12" t="s">
        <v>21</v>
      </c>
      <c r="BP114" s="12">
        <v>0.02</v>
      </c>
      <c r="BQ114" s="12" t="s">
        <v>21</v>
      </c>
      <c r="BR114" s="12">
        <v>0.02</v>
      </c>
      <c r="BT114" s="12">
        <v>7.0000000000000007E-2</v>
      </c>
      <c r="BU114" s="12" t="s">
        <v>21</v>
      </c>
      <c r="BV114" s="12">
        <v>0.1</v>
      </c>
      <c r="BW114" s="12" t="s">
        <v>21</v>
      </c>
      <c r="BX114" s="12">
        <v>0.05</v>
      </c>
      <c r="BZ114" s="12">
        <v>0.3</v>
      </c>
      <c r="CB114" s="12">
        <v>4.2999999999999997E-2</v>
      </c>
    </row>
    <row r="115" spans="1:80">
      <c r="A115" s="16" t="s">
        <v>123</v>
      </c>
      <c r="B115" s="16" t="s">
        <v>165</v>
      </c>
      <c r="C115" s="4" t="s">
        <v>96</v>
      </c>
      <c r="D115" s="4" t="s">
        <v>95</v>
      </c>
      <c r="E115" s="17">
        <v>34492</v>
      </c>
      <c r="F115" s="4">
        <v>9026251</v>
      </c>
      <c r="G115" s="18" t="s">
        <v>187</v>
      </c>
      <c r="H115" s="17" t="s">
        <v>178</v>
      </c>
      <c r="I115" s="17" t="s">
        <v>186</v>
      </c>
      <c r="J115" s="17"/>
      <c r="K115" s="30"/>
      <c r="L115" s="19"/>
      <c r="M115" s="15">
        <v>8.8000000000000007</v>
      </c>
      <c r="P115" s="15">
        <v>7</v>
      </c>
      <c r="R115" s="13">
        <v>261</v>
      </c>
      <c r="T115" s="13">
        <v>19.2</v>
      </c>
      <c r="V115" s="15">
        <v>3.5</v>
      </c>
    </row>
    <row r="116" spans="1:80">
      <c r="A116" s="16" t="s">
        <v>123</v>
      </c>
      <c r="B116" s="16" t="s">
        <v>165</v>
      </c>
      <c r="C116" s="4" t="s">
        <v>96</v>
      </c>
      <c r="D116" s="4" t="s">
        <v>95</v>
      </c>
      <c r="E116" s="17">
        <v>34613</v>
      </c>
      <c r="F116" s="4">
        <v>9026252</v>
      </c>
      <c r="G116" s="18" t="s">
        <v>187</v>
      </c>
      <c r="H116" s="17" t="s">
        <v>178</v>
      </c>
      <c r="I116" s="17" t="s">
        <v>186</v>
      </c>
      <c r="J116" s="17"/>
      <c r="K116" s="30"/>
      <c r="L116" s="19"/>
      <c r="M116" s="15">
        <v>10.029999999999999</v>
      </c>
      <c r="P116" s="15">
        <v>7.84</v>
      </c>
      <c r="R116" s="13">
        <v>328.38</v>
      </c>
      <c r="T116" s="13">
        <v>16.829999999999998</v>
      </c>
      <c r="V116" s="15">
        <v>1.1000000000000001</v>
      </c>
    </row>
    <row r="117" spans="1:80">
      <c r="A117" s="16" t="s">
        <v>123</v>
      </c>
      <c r="B117" s="16" t="s">
        <v>165</v>
      </c>
      <c r="C117" s="4" t="s">
        <v>96</v>
      </c>
      <c r="D117" s="4" t="s">
        <v>95</v>
      </c>
      <c r="E117" s="17">
        <v>34718</v>
      </c>
      <c r="F117" s="4">
        <v>9026253</v>
      </c>
      <c r="G117" s="18" t="s">
        <v>187</v>
      </c>
      <c r="H117" s="17" t="s">
        <v>178</v>
      </c>
      <c r="I117" s="17" t="s">
        <v>186</v>
      </c>
      <c r="J117" s="17"/>
      <c r="K117" s="30"/>
      <c r="L117" s="19"/>
      <c r="M117" s="15">
        <v>7.68</v>
      </c>
      <c r="P117" s="15">
        <v>6.84</v>
      </c>
      <c r="R117" s="13">
        <v>287.3</v>
      </c>
      <c r="T117" s="13">
        <v>25.02</v>
      </c>
      <c r="V117" s="15">
        <v>1.3</v>
      </c>
    </row>
    <row r="118" spans="1:80">
      <c r="A118" s="16" t="s">
        <v>123</v>
      </c>
      <c r="B118" s="16" t="s">
        <v>165</v>
      </c>
      <c r="C118" s="4" t="s">
        <v>96</v>
      </c>
      <c r="D118" s="4" t="s">
        <v>95</v>
      </c>
      <c r="E118" s="17">
        <v>34837.491666666669</v>
      </c>
      <c r="F118" s="4">
        <v>9026254</v>
      </c>
      <c r="G118" s="18" t="s">
        <v>187</v>
      </c>
      <c r="H118" s="17" t="s">
        <v>178</v>
      </c>
      <c r="I118" s="17" t="s">
        <v>186</v>
      </c>
      <c r="J118" s="17"/>
      <c r="K118" s="30"/>
      <c r="L118" s="19"/>
      <c r="M118" s="15">
        <v>8.41</v>
      </c>
      <c r="P118" s="15">
        <v>7.76</v>
      </c>
      <c r="R118" s="13">
        <v>292.43</v>
      </c>
      <c r="T118" s="13">
        <v>22.33</v>
      </c>
      <c r="V118" s="15">
        <v>2.5</v>
      </c>
      <c r="X118" s="15">
        <v>7.45</v>
      </c>
      <c r="Z118" s="13">
        <v>305</v>
      </c>
      <c r="AA118" s="12" t="s">
        <v>21</v>
      </c>
      <c r="AB118" s="15">
        <v>1</v>
      </c>
      <c r="AD118" s="14">
        <v>90</v>
      </c>
      <c r="AF118" s="14">
        <v>83</v>
      </c>
      <c r="AH118" s="13">
        <v>19</v>
      </c>
      <c r="AJ118" s="14">
        <v>200</v>
      </c>
      <c r="AL118" s="14">
        <v>170</v>
      </c>
      <c r="AM118" s="12" t="s">
        <v>21</v>
      </c>
      <c r="AN118" s="13">
        <v>5</v>
      </c>
      <c r="AO118" s="12" t="s">
        <v>21</v>
      </c>
      <c r="AP118" s="14">
        <v>10</v>
      </c>
      <c r="AR118" s="13">
        <v>25</v>
      </c>
      <c r="AT118" s="13">
        <v>1.5</v>
      </c>
      <c r="AV118" s="13">
        <v>18.5</v>
      </c>
      <c r="AX118" s="13">
        <v>10.5</v>
      </c>
      <c r="AZ118" s="13">
        <v>100</v>
      </c>
      <c r="BB118" s="15">
        <v>0.2</v>
      </c>
      <c r="BC118" s="12" t="s">
        <v>21</v>
      </c>
      <c r="BD118" s="12">
        <v>0.1</v>
      </c>
      <c r="BF118" s="13">
        <v>39</v>
      </c>
      <c r="BH118" s="12">
        <v>0.1</v>
      </c>
      <c r="BI118" s="12" t="s">
        <v>21</v>
      </c>
      <c r="BJ118" s="12">
        <v>0.5</v>
      </c>
      <c r="BL118" s="13">
        <v>7.4</v>
      </c>
      <c r="BM118" s="12" t="s">
        <v>21</v>
      </c>
      <c r="BN118" s="12">
        <v>0.02</v>
      </c>
      <c r="BO118" s="12" t="s">
        <v>21</v>
      </c>
      <c r="BP118" s="12">
        <v>0.02</v>
      </c>
      <c r="BQ118" s="12" t="s">
        <v>21</v>
      </c>
      <c r="BR118" s="12">
        <v>0.02</v>
      </c>
      <c r="BS118" s="12" t="s">
        <v>21</v>
      </c>
      <c r="BT118" s="12">
        <v>0.05</v>
      </c>
      <c r="BU118" s="12" t="s">
        <v>21</v>
      </c>
      <c r="BV118" s="12">
        <v>0.1</v>
      </c>
      <c r="BW118" s="12" t="s">
        <v>21</v>
      </c>
      <c r="BX118" s="12">
        <v>0.05</v>
      </c>
      <c r="BZ118" s="12">
        <v>0.2</v>
      </c>
      <c r="CB118" s="12">
        <v>0.01</v>
      </c>
    </row>
    <row r="119" spans="1:80">
      <c r="A119" s="16" t="s">
        <v>123</v>
      </c>
      <c r="B119" s="16" t="s">
        <v>165</v>
      </c>
      <c r="C119" s="4" t="s">
        <v>96</v>
      </c>
      <c r="D119" s="4" t="s">
        <v>95</v>
      </c>
      <c r="E119" s="17">
        <v>34948.638888888891</v>
      </c>
      <c r="F119" s="4">
        <v>9026255</v>
      </c>
      <c r="G119" s="18" t="s">
        <v>187</v>
      </c>
      <c r="H119" s="17" t="s">
        <v>178</v>
      </c>
      <c r="I119" s="17" t="s">
        <v>186</v>
      </c>
      <c r="J119" s="17"/>
      <c r="K119" s="30"/>
      <c r="L119" s="19"/>
      <c r="M119" s="15">
        <v>8.23</v>
      </c>
      <c r="P119" s="15">
        <v>7.76</v>
      </c>
      <c r="R119" s="13">
        <v>310.88</v>
      </c>
      <c r="T119" s="13">
        <v>18.22</v>
      </c>
      <c r="V119" s="15">
        <v>2.5</v>
      </c>
      <c r="X119" s="15">
        <v>7.75</v>
      </c>
      <c r="Z119" s="13">
        <v>325</v>
      </c>
      <c r="AB119" s="15">
        <v>1</v>
      </c>
      <c r="AD119" s="14">
        <v>105</v>
      </c>
      <c r="AF119" s="14">
        <v>88</v>
      </c>
      <c r="AH119" s="13">
        <v>16</v>
      </c>
      <c r="AJ119" s="14">
        <v>220</v>
      </c>
      <c r="AL119" s="14">
        <v>180</v>
      </c>
      <c r="AN119" s="13">
        <v>3</v>
      </c>
      <c r="AO119" s="12" t="s">
        <v>21</v>
      </c>
      <c r="AP119" s="14">
        <v>10</v>
      </c>
      <c r="AR119" s="13">
        <v>26.5</v>
      </c>
      <c r="AT119" s="13">
        <v>1.7</v>
      </c>
      <c r="AV119" s="13">
        <v>21</v>
      </c>
      <c r="AX119" s="13">
        <v>12.5</v>
      </c>
      <c r="AZ119" s="13">
        <v>105</v>
      </c>
      <c r="BB119" s="15">
        <v>0.4</v>
      </c>
      <c r="BC119" s="12" t="s">
        <v>21</v>
      </c>
      <c r="BD119" s="12">
        <v>0.1</v>
      </c>
      <c r="BF119" s="13">
        <v>44.5</v>
      </c>
      <c r="BG119" s="12" t="s">
        <v>21</v>
      </c>
      <c r="BH119" s="12">
        <v>0.1</v>
      </c>
      <c r="BJ119" s="12">
        <v>0.5</v>
      </c>
      <c r="BL119" s="13">
        <v>7.6</v>
      </c>
      <c r="BM119" s="12" t="s">
        <v>21</v>
      </c>
      <c r="BN119" s="12">
        <v>0.02</v>
      </c>
      <c r="BO119" s="12" t="s">
        <v>21</v>
      </c>
      <c r="BP119" s="12">
        <v>0.02</v>
      </c>
      <c r="BQ119" s="12" t="s">
        <v>21</v>
      </c>
      <c r="BR119" s="12">
        <v>0.02</v>
      </c>
      <c r="BS119" s="12" t="s">
        <v>21</v>
      </c>
      <c r="BT119" s="12">
        <v>0.05</v>
      </c>
      <c r="BU119" s="12" t="s">
        <v>21</v>
      </c>
      <c r="BV119" s="12">
        <v>0.1</v>
      </c>
      <c r="BW119" s="12" t="s">
        <v>21</v>
      </c>
      <c r="BX119" s="12">
        <v>0.05</v>
      </c>
      <c r="BY119" s="12" t="s">
        <v>21</v>
      </c>
      <c r="BZ119" s="12">
        <v>0.1</v>
      </c>
      <c r="CB119" s="12">
        <v>2.1999999999999999E-2</v>
      </c>
    </row>
    <row r="120" spans="1:80">
      <c r="A120" s="16" t="s">
        <v>123</v>
      </c>
      <c r="B120" s="16" t="s">
        <v>165</v>
      </c>
      <c r="C120" s="4" t="s">
        <v>96</v>
      </c>
      <c r="D120" s="4" t="s">
        <v>95</v>
      </c>
      <c r="E120" s="17">
        <v>35081.6875</v>
      </c>
      <c r="F120" s="4">
        <v>9026256</v>
      </c>
      <c r="G120" s="18" t="s">
        <v>187</v>
      </c>
      <c r="H120" s="17" t="s">
        <v>178</v>
      </c>
      <c r="I120" s="17" t="s">
        <v>186</v>
      </c>
      <c r="J120" s="17"/>
      <c r="K120" s="30"/>
      <c r="L120" s="19"/>
      <c r="M120" s="15">
        <v>7.69</v>
      </c>
      <c r="P120" s="15">
        <v>7.94</v>
      </c>
      <c r="R120" s="13">
        <v>253.5</v>
      </c>
      <c r="T120" s="13">
        <v>26.36</v>
      </c>
      <c r="V120" s="15">
        <v>3.8</v>
      </c>
      <c r="X120" s="15">
        <v>7.6</v>
      </c>
      <c r="Z120" s="13">
        <v>265</v>
      </c>
      <c r="AB120" s="15">
        <v>2</v>
      </c>
      <c r="AD120" s="14">
        <v>76</v>
      </c>
      <c r="AF120" s="14">
        <v>71</v>
      </c>
      <c r="AH120" s="13">
        <v>21</v>
      </c>
      <c r="AJ120" s="14">
        <v>170</v>
      </c>
      <c r="AL120" s="14">
        <v>150</v>
      </c>
      <c r="AN120" s="13">
        <v>12</v>
      </c>
      <c r="AO120" s="12" t="s">
        <v>21</v>
      </c>
      <c r="AP120" s="14">
        <v>10</v>
      </c>
      <c r="AR120" s="13">
        <v>22</v>
      </c>
      <c r="AT120" s="13">
        <v>1.1000000000000001</v>
      </c>
      <c r="AV120" s="13">
        <v>15.5</v>
      </c>
      <c r="AX120" s="13">
        <v>9.1</v>
      </c>
      <c r="AZ120" s="13">
        <v>86</v>
      </c>
      <c r="BB120" s="15">
        <v>0.2</v>
      </c>
      <c r="BC120" s="12" t="s">
        <v>21</v>
      </c>
      <c r="BD120" s="12">
        <v>0.1</v>
      </c>
      <c r="BF120" s="13">
        <v>33.5</v>
      </c>
      <c r="BH120" s="12">
        <v>0.1</v>
      </c>
      <c r="BI120" s="12" t="s">
        <v>21</v>
      </c>
      <c r="BJ120" s="12">
        <v>0.5</v>
      </c>
      <c r="BL120" s="13">
        <v>6.6</v>
      </c>
      <c r="BN120" s="12">
        <v>0.04</v>
      </c>
      <c r="BO120" s="12" t="s">
        <v>21</v>
      </c>
      <c r="BP120" s="12">
        <v>0.02</v>
      </c>
      <c r="BQ120" s="12" t="s">
        <v>21</v>
      </c>
      <c r="BR120" s="12">
        <v>0.02</v>
      </c>
      <c r="BS120" s="12" t="s">
        <v>21</v>
      </c>
      <c r="BT120" s="12">
        <v>0.05</v>
      </c>
      <c r="BU120" s="12" t="s">
        <v>21</v>
      </c>
      <c r="BV120" s="12">
        <v>0.1</v>
      </c>
      <c r="BW120" s="12" t="s">
        <v>21</v>
      </c>
      <c r="BX120" s="12">
        <v>0.05</v>
      </c>
      <c r="BZ120" s="12">
        <v>0.2</v>
      </c>
      <c r="CB120" s="12">
        <v>1.7999999999999999E-2</v>
      </c>
    </row>
    <row r="121" spans="1:80">
      <c r="A121" s="16" t="s">
        <v>123</v>
      </c>
      <c r="B121" s="16" t="s">
        <v>165</v>
      </c>
      <c r="C121" s="4" t="s">
        <v>96</v>
      </c>
      <c r="D121" s="4" t="s">
        <v>95</v>
      </c>
      <c r="E121" s="17">
        <v>35199.645833333336</v>
      </c>
      <c r="F121" s="4">
        <v>9026257</v>
      </c>
      <c r="G121" s="18" t="s">
        <v>187</v>
      </c>
      <c r="H121" s="17" t="s">
        <v>178</v>
      </c>
      <c r="I121" s="17" t="s">
        <v>186</v>
      </c>
      <c r="J121" s="17"/>
      <c r="K121" s="30"/>
      <c r="L121" s="19"/>
      <c r="M121" s="15">
        <v>8.4</v>
      </c>
      <c r="P121" s="15">
        <v>7.09</v>
      </c>
      <c r="R121" s="13">
        <v>291.66000000000003</v>
      </c>
      <c r="T121" s="13">
        <v>20.83</v>
      </c>
      <c r="V121" s="15">
        <v>7.03</v>
      </c>
      <c r="X121" s="15">
        <v>7.5</v>
      </c>
      <c r="Z121" s="13">
        <v>245</v>
      </c>
      <c r="AA121" s="12" t="s">
        <v>21</v>
      </c>
      <c r="AB121" s="15">
        <v>1</v>
      </c>
      <c r="AD121" s="14">
        <v>73</v>
      </c>
      <c r="AF121" s="14">
        <v>68</v>
      </c>
      <c r="AH121" s="13">
        <v>21</v>
      </c>
      <c r="AJ121" s="14">
        <v>170</v>
      </c>
      <c r="AL121" s="14">
        <v>140</v>
      </c>
      <c r="AN121" s="13">
        <v>5</v>
      </c>
      <c r="AO121" s="12" t="s">
        <v>21</v>
      </c>
      <c r="AP121" s="14">
        <v>10</v>
      </c>
      <c r="AR121" s="13">
        <v>20.5</v>
      </c>
      <c r="AT121" s="13">
        <v>1.7</v>
      </c>
      <c r="AV121" s="13">
        <v>15</v>
      </c>
      <c r="AX121" s="13">
        <v>8.8000000000000007</v>
      </c>
      <c r="AZ121" s="13">
        <v>82</v>
      </c>
      <c r="BB121" s="15">
        <v>0.1</v>
      </c>
      <c r="BC121" s="12" t="s">
        <v>21</v>
      </c>
      <c r="BD121" s="12">
        <v>0.1</v>
      </c>
      <c r="BF121" s="13">
        <v>30</v>
      </c>
      <c r="BH121" s="12">
        <v>0.1</v>
      </c>
      <c r="BJ121" s="12">
        <v>0.6</v>
      </c>
      <c r="BL121" s="13">
        <v>6.1</v>
      </c>
      <c r="BN121" s="12">
        <v>0.04</v>
      </c>
      <c r="BO121" s="12" t="s">
        <v>21</v>
      </c>
      <c r="BP121" s="12">
        <v>0.02</v>
      </c>
      <c r="BQ121" s="12" t="s">
        <v>21</v>
      </c>
      <c r="BR121" s="12">
        <v>0.02</v>
      </c>
      <c r="BS121" s="12" t="s">
        <v>21</v>
      </c>
      <c r="BT121" s="12">
        <v>0.05</v>
      </c>
      <c r="BU121" s="12" t="s">
        <v>21</v>
      </c>
      <c r="BV121" s="12">
        <v>0.1</v>
      </c>
      <c r="BW121" s="12" t="s">
        <v>21</v>
      </c>
      <c r="BX121" s="12">
        <v>0.05</v>
      </c>
      <c r="BZ121" s="12">
        <v>0.2</v>
      </c>
      <c r="CB121" s="12">
        <v>2.1000000000000001E-2</v>
      </c>
    </row>
    <row r="122" spans="1:80">
      <c r="A122" s="16" t="s">
        <v>123</v>
      </c>
      <c r="B122" s="16" t="s">
        <v>165</v>
      </c>
      <c r="C122" s="4" t="s">
        <v>96</v>
      </c>
      <c r="D122" s="4" t="s">
        <v>95</v>
      </c>
      <c r="E122" s="17">
        <v>35318.652777777781</v>
      </c>
      <c r="F122" s="4">
        <v>9026258</v>
      </c>
      <c r="G122" s="18" t="s">
        <v>187</v>
      </c>
      <c r="H122" s="17" t="s">
        <v>178</v>
      </c>
      <c r="I122" s="17" t="s">
        <v>186</v>
      </c>
      <c r="J122" s="17"/>
      <c r="K122" s="30"/>
      <c r="L122" s="19"/>
      <c r="M122" s="15">
        <v>8.84</v>
      </c>
      <c r="P122" s="15">
        <v>7.89</v>
      </c>
      <c r="R122" s="13">
        <v>416.48</v>
      </c>
      <c r="T122" s="13">
        <v>21.97</v>
      </c>
      <c r="V122" s="15">
        <v>3.9</v>
      </c>
      <c r="X122" s="15">
        <v>8.0500000000000007</v>
      </c>
      <c r="Z122" s="13">
        <v>360</v>
      </c>
      <c r="AA122" s="12" t="s">
        <v>21</v>
      </c>
      <c r="AB122" s="15">
        <v>1</v>
      </c>
      <c r="AD122" s="14">
        <v>115</v>
      </c>
      <c r="AF122" s="14">
        <v>97</v>
      </c>
      <c r="AH122" s="13">
        <v>14</v>
      </c>
      <c r="AJ122" s="14">
        <v>240</v>
      </c>
      <c r="AL122" s="14">
        <v>200</v>
      </c>
      <c r="AN122" s="13">
        <v>5</v>
      </c>
      <c r="AO122" s="12" t="s">
        <v>21</v>
      </c>
      <c r="AP122" s="14">
        <v>10</v>
      </c>
      <c r="AR122" s="13">
        <v>29.5</v>
      </c>
      <c r="AT122" s="13">
        <v>1.9</v>
      </c>
      <c r="AV122" s="13">
        <v>24.5</v>
      </c>
      <c r="AX122" s="13">
        <v>13.5</v>
      </c>
      <c r="AZ122" s="13">
        <v>115</v>
      </c>
      <c r="BB122" s="15">
        <v>0.8</v>
      </c>
      <c r="BC122" s="12" t="s">
        <v>21</v>
      </c>
      <c r="BD122" s="12">
        <v>0.1</v>
      </c>
      <c r="BF122" s="13">
        <v>48</v>
      </c>
      <c r="BH122" s="12">
        <v>0.1</v>
      </c>
      <c r="BI122" s="12" t="s">
        <v>21</v>
      </c>
      <c r="BJ122" s="12">
        <v>0.5</v>
      </c>
      <c r="BL122" s="13">
        <v>8.1999999999999993</v>
      </c>
      <c r="BM122" s="12" t="s">
        <v>21</v>
      </c>
      <c r="BN122" s="12">
        <v>0.02</v>
      </c>
      <c r="BO122" s="12" t="s">
        <v>21</v>
      </c>
      <c r="BP122" s="12">
        <v>0.02</v>
      </c>
      <c r="BQ122" s="12" t="s">
        <v>21</v>
      </c>
      <c r="BR122" s="12">
        <v>0.02</v>
      </c>
      <c r="BS122" s="12" t="s">
        <v>21</v>
      </c>
      <c r="BT122" s="12">
        <v>0.05</v>
      </c>
      <c r="BU122" s="12" t="s">
        <v>21</v>
      </c>
      <c r="BV122" s="12">
        <v>0.1</v>
      </c>
      <c r="BW122" s="12" t="s">
        <v>21</v>
      </c>
      <c r="BX122" s="12">
        <v>0.05</v>
      </c>
      <c r="BZ122" s="12">
        <v>0.2</v>
      </c>
      <c r="CB122" s="12">
        <v>2.1999999999999999E-2</v>
      </c>
    </row>
    <row r="123" spans="1:80">
      <c r="A123" s="16" t="s">
        <v>123</v>
      </c>
      <c r="B123" s="16" t="s">
        <v>165</v>
      </c>
      <c r="C123" s="4" t="s">
        <v>96</v>
      </c>
      <c r="D123" s="4" t="s">
        <v>95</v>
      </c>
      <c r="E123" s="17">
        <v>35458.604166666664</v>
      </c>
      <c r="F123" s="4">
        <v>9026259</v>
      </c>
      <c r="G123" s="18" t="s">
        <v>187</v>
      </c>
      <c r="H123" s="17" t="s">
        <v>178</v>
      </c>
      <c r="I123" s="17" t="s">
        <v>186</v>
      </c>
      <c r="J123" s="17"/>
      <c r="K123" s="30"/>
      <c r="L123" s="19"/>
      <c r="P123" s="15">
        <v>8.0500000000000007</v>
      </c>
      <c r="R123" s="13">
        <v>431</v>
      </c>
      <c r="T123" s="13">
        <v>27.8</v>
      </c>
      <c r="V123" s="15">
        <v>0.8</v>
      </c>
      <c r="X123" s="15">
        <v>8.1999999999999993</v>
      </c>
      <c r="Z123" s="13">
        <v>345</v>
      </c>
      <c r="AA123" s="12" t="s">
        <v>21</v>
      </c>
      <c r="AB123" s="15">
        <v>1</v>
      </c>
      <c r="AD123" s="14">
        <v>110</v>
      </c>
      <c r="AF123" s="14">
        <v>90</v>
      </c>
      <c r="AH123" s="13">
        <v>18</v>
      </c>
      <c r="AJ123" s="14">
        <v>230</v>
      </c>
      <c r="AL123" s="14">
        <v>200</v>
      </c>
      <c r="AN123" s="13">
        <v>5</v>
      </c>
      <c r="AO123" s="12" t="s">
        <v>21</v>
      </c>
      <c r="AP123" s="14">
        <v>10</v>
      </c>
      <c r="AR123" s="13">
        <v>29.5</v>
      </c>
      <c r="AT123" s="13">
        <v>2</v>
      </c>
      <c r="AV123" s="13">
        <v>21</v>
      </c>
      <c r="AX123" s="13">
        <v>13.5</v>
      </c>
      <c r="AZ123" s="13">
        <v>105</v>
      </c>
      <c r="BB123" s="15">
        <v>1</v>
      </c>
      <c r="BC123" s="12" t="s">
        <v>21</v>
      </c>
      <c r="BD123" s="12">
        <v>0.1</v>
      </c>
      <c r="BF123" s="13">
        <v>54</v>
      </c>
      <c r="BH123" s="12">
        <v>0.1</v>
      </c>
      <c r="BI123" s="12" t="s">
        <v>21</v>
      </c>
      <c r="BJ123" s="12">
        <v>0.5</v>
      </c>
      <c r="BL123" s="13">
        <v>5.7</v>
      </c>
      <c r="BM123" s="12" t="s">
        <v>21</v>
      </c>
      <c r="BN123" s="12">
        <v>0.02</v>
      </c>
      <c r="BO123" s="12" t="s">
        <v>21</v>
      </c>
      <c r="BP123" s="12">
        <v>0.02</v>
      </c>
      <c r="BQ123" s="12" t="s">
        <v>21</v>
      </c>
      <c r="BR123" s="12">
        <v>0.02</v>
      </c>
      <c r="BS123" s="12" t="s">
        <v>21</v>
      </c>
      <c r="BT123" s="12">
        <v>0.05</v>
      </c>
      <c r="BU123" s="12" t="s">
        <v>21</v>
      </c>
      <c r="BV123" s="12">
        <v>0.1</v>
      </c>
      <c r="BW123" s="12" t="s">
        <v>21</v>
      </c>
      <c r="BX123" s="12">
        <v>0.05</v>
      </c>
      <c r="BZ123" s="12">
        <v>0.2</v>
      </c>
      <c r="CB123" s="12">
        <v>8.9999999999999993E-3</v>
      </c>
    </row>
    <row r="124" spans="1:80">
      <c r="A124" s="16" t="s">
        <v>123</v>
      </c>
      <c r="B124" s="16" t="s">
        <v>165</v>
      </c>
      <c r="C124" s="4" t="s">
        <v>96</v>
      </c>
      <c r="D124" s="4" t="s">
        <v>95</v>
      </c>
      <c r="E124" s="17">
        <v>35562.65625</v>
      </c>
      <c r="F124" s="4">
        <v>9026260</v>
      </c>
      <c r="G124" s="18" t="s">
        <v>187</v>
      </c>
      <c r="H124" s="17" t="s">
        <v>178</v>
      </c>
      <c r="I124" s="17" t="s">
        <v>186</v>
      </c>
      <c r="J124" s="17"/>
      <c r="K124" s="30"/>
      <c r="L124" s="19"/>
      <c r="M124" s="15">
        <v>8.48</v>
      </c>
      <c r="P124" s="15">
        <v>7.21</v>
      </c>
      <c r="R124" s="13">
        <v>242.52</v>
      </c>
      <c r="T124" s="13">
        <v>19.95</v>
      </c>
      <c r="V124" s="15">
        <v>1</v>
      </c>
      <c r="X124" s="15">
        <v>7.6</v>
      </c>
      <c r="Z124" s="13">
        <v>365</v>
      </c>
      <c r="AB124" s="15">
        <v>2</v>
      </c>
      <c r="AD124" s="14">
        <v>77</v>
      </c>
      <c r="AF124" s="14">
        <v>66</v>
      </c>
      <c r="AH124" s="13">
        <v>17</v>
      </c>
      <c r="AJ124" s="14">
        <v>170</v>
      </c>
      <c r="AL124" s="14">
        <v>150</v>
      </c>
      <c r="AN124" s="13">
        <v>21</v>
      </c>
      <c r="AO124" s="12" t="s">
        <v>21</v>
      </c>
      <c r="AP124" s="14">
        <v>10</v>
      </c>
      <c r="AR124" s="13">
        <v>23</v>
      </c>
      <c r="AT124" s="13">
        <v>1.8</v>
      </c>
      <c r="AV124" s="13">
        <v>15</v>
      </c>
      <c r="AX124" s="13">
        <v>9.6999999999999993</v>
      </c>
      <c r="AZ124" s="13">
        <v>80</v>
      </c>
      <c r="BB124" s="15">
        <v>0.2</v>
      </c>
      <c r="BC124" s="12" t="s">
        <v>21</v>
      </c>
      <c r="BD124" s="12">
        <v>0.1</v>
      </c>
      <c r="BF124" s="13">
        <v>35.5</v>
      </c>
      <c r="BH124" s="12">
        <v>0.1</v>
      </c>
      <c r="BI124" s="12" t="s">
        <v>21</v>
      </c>
      <c r="BJ124" s="12">
        <v>0.5</v>
      </c>
      <c r="BL124" s="13">
        <v>7.1</v>
      </c>
      <c r="BN124" s="12">
        <v>0.11</v>
      </c>
      <c r="BO124" s="12" t="s">
        <v>21</v>
      </c>
      <c r="BP124" s="12">
        <v>0.02</v>
      </c>
      <c r="BQ124" s="12" t="s">
        <v>21</v>
      </c>
      <c r="BR124" s="12">
        <v>0.02</v>
      </c>
      <c r="BS124" s="12" t="s">
        <v>21</v>
      </c>
      <c r="BT124" s="12">
        <v>0.05</v>
      </c>
      <c r="BU124" s="12" t="s">
        <v>21</v>
      </c>
      <c r="BV124" s="12">
        <v>0.1</v>
      </c>
      <c r="BW124" s="12" t="s">
        <v>21</v>
      </c>
      <c r="BX124" s="12">
        <v>0.05</v>
      </c>
      <c r="BZ124" s="12">
        <v>0.2</v>
      </c>
      <c r="CB124" s="12">
        <v>2.1000000000000001E-2</v>
      </c>
    </row>
    <row r="125" spans="1:80">
      <c r="A125" s="16" t="s">
        <v>123</v>
      </c>
      <c r="B125" s="16" t="s">
        <v>165</v>
      </c>
      <c r="C125" s="4" t="s">
        <v>82</v>
      </c>
      <c r="D125" s="4" t="s">
        <v>81</v>
      </c>
      <c r="E125" s="17">
        <v>34479</v>
      </c>
      <c r="F125" s="4">
        <v>9026261</v>
      </c>
      <c r="G125" s="18" t="s">
        <v>187</v>
      </c>
      <c r="H125" s="17" t="s">
        <v>178</v>
      </c>
      <c r="I125" s="17" t="s">
        <v>186</v>
      </c>
      <c r="J125" s="17"/>
      <c r="K125" s="30"/>
      <c r="L125" s="19"/>
      <c r="M125" s="15">
        <v>11.4</v>
      </c>
      <c r="P125" s="15">
        <v>7</v>
      </c>
      <c r="R125" s="13">
        <v>608</v>
      </c>
      <c r="T125" s="13">
        <v>17.3</v>
      </c>
      <c r="V125" s="15">
        <v>4.3</v>
      </c>
    </row>
    <row r="126" spans="1:80">
      <c r="A126" s="16" t="s">
        <v>123</v>
      </c>
      <c r="B126" s="16" t="s">
        <v>165</v>
      </c>
      <c r="C126" s="4" t="s">
        <v>82</v>
      </c>
      <c r="D126" s="4" t="s">
        <v>81</v>
      </c>
      <c r="E126" s="17">
        <v>34619</v>
      </c>
      <c r="F126" s="4">
        <v>9026262</v>
      </c>
      <c r="G126" s="18" t="s">
        <v>187</v>
      </c>
      <c r="H126" s="17" t="s">
        <v>178</v>
      </c>
      <c r="I126" s="17" t="s">
        <v>186</v>
      </c>
      <c r="J126" s="17"/>
      <c r="K126" s="30"/>
      <c r="L126" s="19"/>
      <c r="M126" s="15">
        <v>8.6333333333333329</v>
      </c>
      <c r="P126" s="15">
        <v>7.83</v>
      </c>
      <c r="R126" s="13">
        <v>925.63000000000011</v>
      </c>
      <c r="T126" s="13">
        <v>19.41</v>
      </c>
      <c r="V126" s="15">
        <v>4.9999999999999991</v>
      </c>
    </row>
    <row r="127" spans="1:80">
      <c r="A127" s="16" t="s">
        <v>123</v>
      </c>
      <c r="B127" s="16" t="s">
        <v>165</v>
      </c>
      <c r="C127" s="4" t="s">
        <v>82</v>
      </c>
      <c r="D127" s="4" t="s">
        <v>81</v>
      </c>
      <c r="E127" s="17">
        <v>34716</v>
      </c>
      <c r="F127" s="4">
        <v>9026263</v>
      </c>
      <c r="G127" s="18" t="s">
        <v>187</v>
      </c>
      <c r="H127" s="17" t="s">
        <v>178</v>
      </c>
      <c r="I127" s="17" t="s">
        <v>186</v>
      </c>
      <c r="J127" s="17"/>
      <c r="K127" s="30"/>
      <c r="L127" s="19"/>
      <c r="M127" s="15">
        <v>7.6333333333333329</v>
      </c>
      <c r="P127" s="15">
        <v>7.76</v>
      </c>
      <c r="R127" s="13">
        <v>750.71333333333348</v>
      </c>
      <c r="T127" s="13">
        <v>27.783333333333331</v>
      </c>
      <c r="V127" s="15">
        <v>7.0666666666666673</v>
      </c>
    </row>
    <row r="128" spans="1:80">
      <c r="A128" s="16" t="s">
        <v>123</v>
      </c>
      <c r="B128" s="16" t="s">
        <v>165</v>
      </c>
      <c r="C128" s="4" t="s">
        <v>82</v>
      </c>
      <c r="D128" s="4" t="s">
        <v>81</v>
      </c>
      <c r="E128" s="17">
        <v>34857.5625</v>
      </c>
      <c r="F128" s="4">
        <v>9026264</v>
      </c>
      <c r="G128" s="18" t="s">
        <v>187</v>
      </c>
      <c r="H128" s="17" t="s">
        <v>178</v>
      </c>
      <c r="I128" s="17" t="s">
        <v>186</v>
      </c>
      <c r="J128" s="17"/>
      <c r="K128" s="30"/>
      <c r="L128" s="19"/>
      <c r="M128" s="15">
        <v>8.7799999999999994</v>
      </c>
      <c r="P128" s="15">
        <v>8.48</v>
      </c>
      <c r="R128" s="13">
        <v>653.25</v>
      </c>
      <c r="T128" s="13">
        <v>20.18</v>
      </c>
      <c r="V128" s="15">
        <v>3.4666666666666663</v>
      </c>
      <c r="X128" s="15">
        <v>8</v>
      </c>
      <c r="Z128" s="13">
        <v>670</v>
      </c>
      <c r="AA128" s="12" t="s">
        <v>21</v>
      </c>
      <c r="AB128" s="15">
        <v>1</v>
      </c>
      <c r="AD128" s="14">
        <v>160</v>
      </c>
      <c r="AF128" s="14">
        <v>145</v>
      </c>
      <c r="AH128" s="13">
        <v>14</v>
      </c>
      <c r="AJ128" s="14">
        <v>440</v>
      </c>
      <c r="AL128" s="14">
        <v>370</v>
      </c>
      <c r="AN128" s="13">
        <v>10</v>
      </c>
      <c r="AO128" s="12" t="s">
        <v>21</v>
      </c>
      <c r="AP128" s="14">
        <v>10</v>
      </c>
      <c r="AR128" s="13">
        <v>79</v>
      </c>
      <c r="AT128" s="13">
        <v>2.2000000000000002</v>
      </c>
      <c r="AV128" s="13">
        <v>30</v>
      </c>
      <c r="AX128" s="13">
        <v>20.5</v>
      </c>
      <c r="AZ128" s="13">
        <v>175</v>
      </c>
      <c r="BB128" s="15">
        <v>1.1000000000000001</v>
      </c>
      <c r="BC128" s="12" t="s">
        <v>21</v>
      </c>
      <c r="BD128" s="12">
        <v>0.1</v>
      </c>
      <c r="BF128" s="13">
        <v>125</v>
      </c>
      <c r="BH128" s="12">
        <v>0.1</v>
      </c>
      <c r="BI128" s="12" t="s">
        <v>21</v>
      </c>
      <c r="BJ128" s="12">
        <v>0.5</v>
      </c>
      <c r="BL128" s="13">
        <v>8.8000000000000007</v>
      </c>
      <c r="BM128" s="12" t="s">
        <v>21</v>
      </c>
      <c r="BN128" s="12">
        <v>0.02</v>
      </c>
      <c r="BO128" s="12" t="s">
        <v>21</v>
      </c>
      <c r="BP128" s="12">
        <v>0.02</v>
      </c>
      <c r="BR128" s="12">
        <v>0.11</v>
      </c>
      <c r="BS128" s="12" t="s">
        <v>21</v>
      </c>
      <c r="BT128" s="12">
        <v>0.05</v>
      </c>
      <c r="BU128" s="12" t="s">
        <v>21</v>
      </c>
      <c r="BV128" s="12">
        <v>0.1</v>
      </c>
      <c r="BW128" s="12" t="s">
        <v>21</v>
      </c>
      <c r="BX128" s="12">
        <v>0.05</v>
      </c>
      <c r="BZ128" s="12">
        <v>0.3</v>
      </c>
      <c r="CB128" s="12">
        <v>0.01</v>
      </c>
    </row>
    <row r="129" spans="1:80">
      <c r="A129" s="16" t="s">
        <v>123</v>
      </c>
      <c r="B129" s="16" t="s">
        <v>165</v>
      </c>
      <c r="C129" s="4" t="s">
        <v>82</v>
      </c>
      <c r="D129" s="4" t="s">
        <v>81</v>
      </c>
      <c r="E129" s="17">
        <v>34956.583333333336</v>
      </c>
      <c r="F129" s="4">
        <v>9026265</v>
      </c>
      <c r="G129" s="18" t="s">
        <v>187</v>
      </c>
      <c r="H129" s="17" t="s">
        <v>178</v>
      </c>
      <c r="I129" s="17" t="s">
        <v>186</v>
      </c>
      <c r="J129" s="17"/>
      <c r="K129" s="30"/>
      <c r="L129" s="19"/>
      <c r="M129" s="15">
        <v>8.1833333333333336</v>
      </c>
      <c r="P129" s="15">
        <v>8.2799999999999994</v>
      </c>
      <c r="R129" s="13">
        <v>756.58333333333337</v>
      </c>
      <c r="T129" s="13">
        <v>24.02333333333333</v>
      </c>
      <c r="V129" s="15">
        <v>5.2666666666666666</v>
      </c>
      <c r="X129" s="15">
        <v>8.25</v>
      </c>
      <c r="Z129" s="13">
        <v>800</v>
      </c>
      <c r="AB129" s="15">
        <v>6</v>
      </c>
      <c r="AD129" s="14">
        <v>170</v>
      </c>
      <c r="AF129" s="14">
        <v>140</v>
      </c>
      <c r="AH129" s="13">
        <v>1</v>
      </c>
      <c r="AJ129" s="14">
        <v>480</v>
      </c>
      <c r="AL129" s="14">
        <v>390</v>
      </c>
      <c r="AN129" s="13">
        <v>14</v>
      </c>
      <c r="AP129" s="14">
        <v>20</v>
      </c>
      <c r="AR129" s="13">
        <v>93</v>
      </c>
      <c r="AT129" s="13">
        <v>2.4</v>
      </c>
      <c r="AV129" s="13">
        <v>29</v>
      </c>
      <c r="AX129" s="13">
        <v>23.5</v>
      </c>
      <c r="AZ129" s="13">
        <v>170</v>
      </c>
      <c r="BB129" s="15">
        <v>2.1</v>
      </c>
      <c r="BC129" s="12" t="s">
        <v>21</v>
      </c>
      <c r="BD129" s="12">
        <v>0.1</v>
      </c>
      <c r="BF129" s="13">
        <v>155</v>
      </c>
      <c r="BH129" s="12">
        <v>0.1</v>
      </c>
      <c r="BJ129" s="12">
        <v>0.5</v>
      </c>
      <c r="BL129" s="13">
        <v>5</v>
      </c>
      <c r="BM129" s="12" t="s">
        <v>21</v>
      </c>
      <c r="BN129" s="12">
        <v>0.02</v>
      </c>
      <c r="BO129" s="12" t="s">
        <v>21</v>
      </c>
      <c r="BP129" s="12">
        <v>0.02</v>
      </c>
      <c r="BQ129" s="12" t="s">
        <v>21</v>
      </c>
      <c r="BR129" s="12">
        <v>0.02</v>
      </c>
      <c r="BS129" s="12" t="s">
        <v>21</v>
      </c>
      <c r="BT129" s="12">
        <v>0.05</v>
      </c>
      <c r="BU129" s="12" t="s">
        <v>21</v>
      </c>
      <c r="BV129" s="12">
        <v>0.1</v>
      </c>
      <c r="BW129" s="12" t="s">
        <v>21</v>
      </c>
      <c r="BX129" s="12">
        <v>0.05</v>
      </c>
      <c r="BZ129" s="12">
        <v>0.5</v>
      </c>
      <c r="CB129" s="12">
        <v>1.7000000000000001E-2</v>
      </c>
    </row>
    <row r="130" spans="1:80">
      <c r="A130" s="16" t="s">
        <v>123</v>
      </c>
      <c r="B130" s="16" t="s">
        <v>165</v>
      </c>
      <c r="C130" s="4" t="s">
        <v>82</v>
      </c>
      <c r="D130" s="4" t="s">
        <v>81</v>
      </c>
      <c r="E130" s="17">
        <v>35094.708333333336</v>
      </c>
      <c r="F130" s="4">
        <v>9026266</v>
      </c>
      <c r="G130" s="18" t="s">
        <v>187</v>
      </c>
      <c r="H130" s="17" t="s">
        <v>178</v>
      </c>
      <c r="I130" s="17" t="s">
        <v>186</v>
      </c>
      <c r="J130" s="17"/>
      <c r="K130" s="30"/>
      <c r="L130" s="19"/>
      <c r="M130" s="15">
        <v>6.98</v>
      </c>
      <c r="P130" s="15">
        <v>8.0833333333333339</v>
      </c>
      <c r="R130" s="13">
        <v>530.20333333333326</v>
      </c>
      <c r="T130" s="13">
        <v>31.03</v>
      </c>
      <c r="V130" s="15">
        <v>15.666666666666666</v>
      </c>
      <c r="X130" s="15">
        <v>7.7</v>
      </c>
      <c r="Z130" s="13">
        <v>510</v>
      </c>
      <c r="AB130" s="15">
        <v>6</v>
      </c>
      <c r="AD130" s="14">
        <v>110</v>
      </c>
      <c r="AF130" s="14">
        <v>120</v>
      </c>
      <c r="AH130" s="13">
        <v>24</v>
      </c>
      <c r="AJ130" s="14">
        <v>340</v>
      </c>
      <c r="AL130" s="14">
        <v>290</v>
      </c>
      <c r="AN130" s="13">
        <v>42</v>
      </c>
      <c r="AP130" s="14">
        <v>10</v>
      </c>
      <c r="AR130" s="13">
        <v>62</v>
      </c>
      <c r="AT130" s="13">
        <v>2.4</v>
      </c>
      <c r="AV130" s="13">
        <v>21</v>
      </c>
      <c r="AX130" s="13">
        <v>14.5</v>
      </c>
      <c r="AZ130" s="13">
        <v>145</v>
      </c>
      <c r="BB130" s="15">
        <v>0.4</v>
      </c>
      <c r="BC130" s="12" t="s">
        <v>21</v>
      </c>
      <c r="BD130" s="12">
        <v>0.1</v>
      </c>
      <c r="BF130" s="13">
        <v>79</v>
      </c>
      <c r="BH130" s="12">
        <v>0.2</v>
      </c>
      <c r="BJ130" s="12">
        <v>0.5</v>
      </c>
      <c r="BL130" s="13">
        <v>12</v>
      </c>
      <c r="BN130" s="12">
        <v>0.16</v>
      </c>
      <c r="BO130" s="12" t="s">
        <v>21</v>
      </c>
      <c r="BP130" s="12">
        <v>0.02</v>
      </c>
      <c r="BQ130" s="12" t="s">
        <v>21</v>
      </c>
      <c r="BR130" s="12">
        <v>0.02</v>
      </c>
      <c r="BT130" s="12">
        <v>0.08</v>
      </c>
      <c r="BU130" s="12" t="s">
        <v>21</v>
      </c>
      <c r="BV130" s="12">
        <v>0.1</v>
      </c>
      <c r="BW130" s="12" t="s">
        <v>21</v>
      </c>
      <c r="BX130" s="12">
        <v>0.05</v>
      </c>
      <c r="BZ130" s="12">
        <v>0.4</v>
      </c>
      <c r="CB130" s="12">
        <v>3.2000000000000001E-2</v>
      </c>
    </row>
    <row r="131" spans="1:80">
      <c r="A131" s="16" t="s">
        <v>123</v>
      </c>
      <c r="B131" s="16" t="s">
        <v>165</v>
      </c>
      <c r="C131" s="4" t="s">
        <v>82</v>
      </c>
      <c r="D131" s="4" t="s">
        <v>81</v>
      </c>
      <c r="E131" s="17">
        <v>35213.666666666664</v>
      </c>
      <c r="F131" s="4">
        <v>9026267</v>
      </c>
      <c r="G131" s="18" t="s">
        <v>187</v>
      </c>
      <c r="H131" s="17" t="s">
        <v>178</v>
      </c>
      <c r="I131" s="17" t="s">
        <v>186</v>
      </c>
      <c r="J131" s="17"/>
      <c r="K131" s="30"/>
      <c r="L131" s="19"/>
      <c r="M131" s="15">
        <v>7.7133333333333338</v>
      </c>
      <c r="P131" s="15">
        <v>7.7233333333333336</v>
      </c>
      <c r="R131" s="13">
        <v>698.59666666666669</v>
      </c>
      <c r="T131" s="13">
        <v>19.11</v>
      </c>
      <c r="V131" s="15">
        <v>9.4</v>
      </c>
      <c r="X131" s="15">
        <v>7.95</v>
      </c>
      <c r="Z131" s="13">
        <v>560</v>
      </c>
      <c r="AB131" s="15">
        <v>3</v>
      </c>
      <c r="AD131" s="14">
        <v>125</v>
      </c>
      <c r="AF131" s="14">
        <v>120</v>
      </c>
      <c r="AH131" s="13">
        <v>22</v>
      </c>
      <c r="AJ131" s="14">
        <v>360</v>
      </c>
      <c r="AL131" s="14">
        <v>310</v>
      </c>
      <c r="AN131" s="13">
        <v>24</v>
      </c>
      <c r="AO131" s="12" t="s">
        <v>21</v>
      </c>
      <c r="AP131" s="14">
        <v>10</v>
      </c>
      <c r="AR131" s="13">
        <v>67</v>
      </c>
      <c r="AT131" s="13">
        <v>2.4</v>
      </c>
      <c r="AV131" s="13">
        <v>23.5</v>
      </c>
      <c r="AX131" s="13">
        <v>16.5</v>
      </c>
      <c r="AZ131" s="13">
        <v>145</v>
      </c>
      <c r="BB131" s="15">
        <v>0.7</v>
      </c>
      <c r="BC131" s="12" t="s">
        <v>21</v>
      </c>
      <c r="BD131" s="12">
        <v>0.1</v>
      </c>
      <c r="BF131" s="13">
        <v>98</v>
      </c>
      <c r="BH131" s="12">
        <v>0.1</v>
      </c>
      <c r="BI131" s="12" t="s">
        <v>21</v>
      </c>
      <c r="BJ131" s="12">
        <v>0.5</v>
      </c>
      <c r="BL131" s="13">
        <v>9.6999999999999993</v>
      </c>
      <c r="BN131" s="12">
        <v>0.08</v>
      </c>
      <c r="BO131" s="12" t="s">
        <v>21</v>
      </c>
      <c r="BP131" s="12">
        <v>0.02</v>
      </c>
      <c r="BQ131" s="12" t="s">
        <v>21</v>
      </c>
      <c r="BR131" s="12">
        <v>0.02</v>
      </c>
      <c r="BS131" s="12" t="s">
        <v>21</v>
      </c>
      <c r="BT131" s="12">
        <v>0.05</v>
      </c>
      <c r="BU131" s="12" t="s">
        <v>21</v>
      </c>
      <c r="BV131" s="12">
        <v>0.1</v>
      </c>
      <c r="BW131" s="12" t="s">
        <v>21</v>
      </c>
      <c r="BX131" s="12">
        <v>0.05</v>
      </c>
      <c r="BZ131" s="12">
        <v>0.3</v>
      </c>
      <c r="CB131" s="12">
        <v>0.02</v>
      </c>
    </row>
    <row r="132" spans="1:80">
      <c r="A132" s="16" t="s">
        <v>123</v>
      </c>
      <c r="B132" s="16" t="s">
        <v>165</v>
      </c>
      <c r="C132" s="4" t="s">
        <v>82</v>
      </c>
      <c r="D132" s="4" t="s">
        <v>81</v>
      </c>
      <c r="E132" s="17">
        <v>35326.702777777777</v>
      </c>
      <c r="F132" s="4">
        <v>9026268</v>
      </c>
      <c r="G132" s="18" t="s">
        <v>187</v>
      </c>
      <c r="H132" s="17" t="s">
        <v>178</v>
      </c>
      <c r="I132" s="17" t="s">
        <v>186</v>
      </c>
      <c r="J132" s="17"/>
      <c r="K132" s="30"/>
      <c r="L132" s="19"/>
      <c r="M132" s="15">
        <v>9.33</v>
      </c>
      <c r="P132" s="15">
        <v>8.2799999999999994</v>
      </c>
      <c r="R132" s="13">
        <v>1137.3</v>
      </c>
      <c r="T132" s="13">
        <v>24.073333333333334</v>
      </c>
      <c r="V132" s="15">
        <v>4.8</v>
      </c>
      <c r="X132" s="15">
        <v>8.35</v>
      </c>
      <c r="Z132" s="13">
        <v>910</v>
      </c>
      <c r="AB132" s="15">
        <v>1</v>
      </c>
      <c r="AD132" s="14">
        <v>200</v>
      </c>
      <c r="AF132" s="14">
        <v>175</v>
      </c>
      <c r="AH132" s="13">
        <v>3</v>
      </c>
      <c r="AJ132" s="14">
        <v>570</v>
      </c>
      <c r="AL132" s="14">
        <v>470</v>
      </c>
      <c r="AN132" s="13">
        <v>28</v>
      </c>
      <c r="AO132" s="12" t="s">
        <v>21</v>
      </c>
      <c r="AP132" s="14">
        <v>10</v>
      </c>
      <c r="AR132" s="13">
        <v>110</v>
      </c>
      <c r="AT132" s="13">
        <v>2.2000000000000002</v>
      </c>
      <c r="AV132" s="13">
        <v>36.5</v>
      </c>
      <c r="AX132" s="13">
        <v>26</v>
      </c>
      <c r="AZ132" s="13">
        <v>205</v>
      </c>
      <c r="BB132" s="15">
        <v>3.1</v>
      </c>
      <c r="BC132" s="12" t="s">
        <v>21</v>
      </c>
      <c r="BD132" s="12">
        <v>0.1</v>
      </c>
      <c r="BF132" s="13">
        <v>180</v>
      </c>
      <c r="BH132" s="12">
        <v>0.1</v>
      </c>
      <c r="BI132" s="12" t="s">
        <v>21</v>
      </c>
      <c r="BJ132" s="12">
        <v>0.5</v>
      </c>
      <c r="BL132" s="13">
        <v>10.5</v>
      </c>
      <c r="BN132" s="12">
        <v>0.02</v>
      </c>
      <c r="BO132" s="12" t="s">
        <v>21</v>
      </c>
      <c r="BP132" s="12">
        <v>0.02</v>
      </c>
      <c r="BQ132" s="12" t="s">
        <v>21</v>
      </c>
      <c r="BR132" s="12">
        <v>0.02</v>
      </c>
      <c r="BS132" s="12" t="s">
        <v>21</v>
      </c>
      <c r="BT132" s="12">
        <v>0.05</v>
      </c>
      <c r="BU132" s="12" t="s">
        <v>21</v>
      </c>
      <c r="BV132" s="12">
        <v>0.1</v>
      </c>
      <c r="BW132" s="12" t="s">
        <v>21</v>
      </c>
      <c r="BX132" s="12">
        <v>0.05</v>
      </c>
      <c r="BZ132" s="12">
        <v>0.4</v>
      </c>
      <c r="CB132" s="12">
        <v>1.4999999999999999E-2</v>
      </c>
    </row>
    <row r="133" spans="1:80">
      <c r="A133" s="16" t="s">
        <v>123</v>
      </c>
      <c r="B133" s="16" t="s">
        <v>165</v>
      </c>
      <c r="C133" s="4" t="s">
        <v>82</v>
      </c>
      <c r="D133" s="4" t="s">
        <v>81</v>
      </c>
      <c r="E133" s="17">
        <v>35494.708333333336</v>
      </c>
      <c r="F133" s="4">
        <v>9026269</v>
      </c>
      <c r="G133" s="18" t="s">
        <v>187</v>
      </c>
      <c r="H133" s="17" t="s">
        <v>178</v>
      </c>
      <c r="I133" s="17" t="s">
        <v>186</v>
      </c>
      <c r="J133" s="17"/>
      <c r="K133" s="30"/>
      <c r="L133" s="19"/>
      <c r="M133" s="15">
        <v>9.26</v>
      </c>
      <c r="P133" s="15">
        <v>7.88</v>
      </c>
      <c r="R133" s="13">
        <v>529.62666666666667</v>
      </c>
      <c r="T133" s="13">
        <v>27.046666666666667</v>
      </c>
      <c r="V133" s="15">
        <v>8.6333333333333329</v>
      </c>
      <c r="X133" s="15">
        <v>7.75</v>
      </c>
      <c r="Z133" s="13">
        <v>510</v>
      </c>
      <c r="AB133" s="15">
        <v>22</v>
      </c>
      <c r="AD133" s="14">
        <v>120</v>
      </c>
      <c r="AF133" s="14">
        <v>115</v>
      </c>
      <c r="AH133" s="13">
        <v>13</v>
      </c>
      <c r="AJ133" s="14">
        <v>340</v>
      </c>
      <c r="AL133" s="14">
        <v>280</v>
      </c>
      <c r="AN133" s="13">
        <v>21</v>
      </c>
      <c r="AP133" s="14">
        <v>30</v>
      </c>
      <c r="AR133" s="13">
        <v>60</v>
      </c>
      <c r="AT133" s="13">
        <v>2.9</v>
      </c>
      <c r="AV133" s="13">
        <v>21</v>
      </c>
      <c r="AX133" s="13">
        <v>17</v>
      </c>
      <c r="AZ133" s="13">
        <v>140</v>
      </c>
      <c r="BB133" s="15">
        <v>0.5</v>
      </c>
      <c r="BC133" s="12" t="s">
        <v>21</v>
      </c>
      <c r="BD133" s="12">
        <v>0.1</v>
      </c>
      <c r="BF133" s="13">
        <v>98</v>
      </c>
      <c r="BH133" s="12">
        <v>0.1</v>
      </c>
      <c r="BI133" s="12" t="s">
        <v>21</v>
      </c>
      <c r="BJ133" s="12">
        <v>0.5</v>
      </c>
      <c r="BL133" s="13">
        <v>1</v>
      </c>
      <c r="BM133" s="12" t="s">
        <v>21</v>
      </c>
      <c r="BN133" s="12">
        <v>0.02</v>
      </c>
      <c r="BO133" s="12" t="s">
        <v>21</v>
      </c>
      <c r="BP133" s="12">
        <v>0.02</v>
      </c>
      <c r="BQ133" s="12" t="s">
        <v>21</v>
      </c>
      <c r="BR133" s="12">
        <v>0.02</v>
      </c>
      <c r="BS133" s="12" t="s">
        <v>21</v>
      </c>
      <c r="BT133" s="12">
        <v>0.05</v>
      </c>
      <c r="BU133" s="12" t="s">
        <v>21</v>
      </c>
      <c r="BV133" s="12">
        <v>0.1</v>
      </c>
      <c r="BW133" s="12" t="s">
        <v>21</v>
      </c>
      <c r="BX133" s="12">
        <v>0.05</v>
      </c>
      <c r="BZ133" s="12">
        <v>0.5</v>
      </c>
      <c r="CB133" s="12">
        <v>3.9E-2</v>
      </c>
    </row>
    <row r="134" spans="1:80">
      <c r="A134" s="16" t="s">
        <v>123</v>
      </c>
      <c r="B134" s="16" t="s">
        <v>165</v>
      </c>
      <c r="C134" s="4" t="s">
        <v>82</v>
      </c>
      <c r="D134" s="4" t="s">
        <v>81</v>
      </c>
      <c r="E134" s="17">
        <v>35569.416666666664</v>
      </c>
      <c r="F134" s="4">
        <v>9026270</v>
      </c>
      <c r="G134" s="18" t="s">
        <v>187</v>
      </c>
      <c r="H134" s="17" t="s">
        <v>178</v>
      </c>
      <c r="I134" s="17" t="s">
        <v>186</v>
      </c>
      <c r="J134" s="17"/>
      <c r="K134" s="30"/>
      <c r="L134" s="19"/>
      <c r="M134" s="15">
        <v>7.333333333333333</v>
      </c>
      <c r="P134" s="15">
        <v>7.88</v>
      </c>
      <c r="R134" s="13">
        <v>533.74666666666656</v>
      </c>
      <c r="T134" s="13">
        <v>17.283333333333331</v>
      </c>
      <c r="V134" s="15">
        <v>8.6999999999999993</v>
      </c>
      <c r="X134" s="15">
        <v>7.8</v>
      </c>
      <c r="Z134" s="13">
        <v>600</v>
      </c>
      <c r="AA134" s="12" t="s">
        <v>21</v>
      </c>
      <c r="AB134" s="15">
        <v>1</v>
      </c>
      <c r="AD134" s="14">
        <v>145</v>
      </c>
      <c r="AF134" s="14">
        <v>135</v>
      </c>
      <c r="AH134" s="13">
        <v>11</v>
      </c>
      <c r="AJ134" s="14">
        <v>390</v>
      </c>
      <c r="AL134" s="14">
        <v>320</v>
      </c>
      <c r="AN134" s="13">
        <v>12</v>
      </c>
      <c r="AO134" s="12" t="s">
        <v>21</v>
      </c>
      <c r="AP134" s="14">
        <v>10</v>
      </c>
      <c r="AR134" s="13">
        <v>66</v>
      </c>
      <c r="AT134" s="13">
        <v>2.9</v>
      </c>
      <c r="AV134" s="13">
        <v>27</v>
      </c>
      <c r="AX134" s="13">
        <v>19</v>
      </c>
      <c r="AZ134" s="13">
        <v>165</v>
      </c>
      <c r="BB134" s="15">
        <v>0.6</v>
      </c>
      <c r="BC134" s="12" t="s">
        <v>21</v>
      </c>
      <c r="BD134" s="12">
        <v>0.1</v>
      </c>
      <c r="BF134" s="13">
        <v>105</v>
      </c>
      <c r="BH134" s="12">
        <v>0.1</v>
      </c>
      <c r="BI134" s="12" t="s">
        <v>21</v>
      </c>
      <c r="BJ134" s="12">
        <v>0.5</v>
      </c>
      <c r="BL134" s="13">
        <v>1</v>
      </c>
      <c r="BM134" s="12" t="s">
        <v>21</v>
      </c>
      <c r="BN134" s="12">
        <v>0.02</v>
      </c>
      <c r="BO134" s="12" t="s">
        <v>21</v>
      </c>
      <c r="BP134" s="12">
        <v>0.02</v>
      </c>
      <c r="BQ134" s="12" t="s">
        <v>21</v>
      </c>
      <c r="BR134" s="12">
        <v>0.02</v>
      </c>
      <c r="BS134" s="12" t="s">
        <v>21</v>
      </c>
      <c r="BT134" s="12">
        <v>0.05</v>
      </c>
      <c r="BU134" s="12" t="s">
        <v>21</v>
      </c>
      <c r="BV134" s="12">
        <v>0.1</v>
      </c>
      <c r="BW134" s="12" t="s">
        <v>21</v>
      </c>
      <c r="BX134" s="12">
        <v>0.05</v>
      </c>
      <c r="BZ134" s="12">
        <v>0.2</v>
      </c>
      <c r="CB134" s="12">
        <v>1.2999999999999999E-2</v>
      </c>
    </row>
    <row r="135" spans="1:80">
      <c r="A135" s="16" t="s">
        <v>123</v>
      </c>
      <c r="B135" s="16" t="s">
        <v>165</v>
      </c>
      <c r="C135" s="4" t="s">
        <v>98</v>
      </c>
      <c r="D135" s="4" t="s">
        <v>140</v>
      </c>
      <c r="E135" s="17">
        <v>34463</v>
      </c>
      <c r="F135" s="4">
        <v>9026271</v>
      </c>
      <c r="G135" s="18" t="s">
        <v>187</v>
      </c>
      <c r="H135" s="17" t="s">
        <v>178</v>
      </c>
      <c r="I135" s="17" t="s">
        <v>186</v>
      </c>
      <c r="J135" s="17"/>
      <c r="K135" s="30"/>
      <c r="L135" s="19"/>
      <c r="M135" s="15">
        <v>9.6</v>
      </c>
      <c r="P135" s="15">
        <v>7</v>
      </c>
      <c r="R135" s="13">
        <v>123</v>
      </c>
      <c r="T135" s="13">
        <v>18.100000000000001</v>
      </c>
      <c r="V135" s="15">
        <v>6.2</v>
      </c>
    </row>
    <row r="136" spans="1:80">
      <c r="A136" s="16" t="s">
        <v>123</v>
      </c>
      <c r="B136" s="16" t="s">
        <v>165</v>
      </c>
      <c r="C136" s="4" t="s">
        <v>98</v>
      </c>
      <c r="D136" s="4" t="s">
        <v>140</v>
      </c>
      <c r="E136" s="17">
        <v>34968</v>
      </c>
      <c r="F136" s="4">
        <v>9026272</v>
      </c>
      <c r="G136" s="18" t="s">
        <v>187</v>
      </c>
      <c r="H136" s="17" t="s">
        <v>178</v>
      </c>
      <c r="I136" s="17" t="s">
        <v>186</v>
      </c>
      <c r="J136" s="17"/>
      <c r="K136" s="30"/>
      <c r="L136" s="19"/>
      <c r="M136" s="15">
        <v>8.11</v>
      </c>
      <c r="P136" s="15">
        <v>7.89</v>
      </c>
      <c r="R136" s="13">
        <v>264.87</v>
      </c>
      <c r="T136" s="13">
        <v>21.32</v>
      </c>
      <c r="V136" s="15">
        <v>4.7</v>
      </c>
      <c r="X136" s="15">
        <v>7.1</v>
      </c>
      <c r="Z136" s="13">
        <v>295</v>
      </c>
      <c r="AB136" s="15">
        <v>1</v>
      </c>
      <c r="AD136" s="14">
        <v>86</v>
      </c>
      <c r="AF136" s="14">
        <v>73</v>
      </c>
      <c r="AH136" s="13">
        <v>12</v>
      </c>
      <c r="AJ136" s="14">
        <v>190</v>
      </c>
      <c r="AL136" s="14">
        <v>160</v>
      </c>
      <c r="AN136" s="13">
        <v>5</v>
      </c>
      <c r="AO136" s="12" t="s">
        <v>21</v>
      </c>
      <c r="AP136" s="14">
        <v>10</v>
      </c>
      <c r="AR136" s="13">
        <v>24</v>
      </c>
      <c r="AT136" s="13">
        <v>2.2999999999999998</v>
      </c>
      <c r="AV136" s="13">
        <v>16</v>
      </c>
      <c r="AX136" s="13">
        <v>11.5</v>
      </c>
      <c r="AZ136" s="13">
        <v>88</v>
      </c>
      <c r="BB136" s="15">
        <v>0.1</v>
      </c>
      <c r="BC136" s="12" t="s">
        <v>21</v>
      </c>
      <c r="BD136" s="12">
        <v>0.1</v>
      </c>
      <c r="BF136" s="13">
        <v>43</v>
      </c>
      <c r="BH136" s="12">
        <v>0.1</v>
      </c>
      <c r="BJ136" s="12">
        <v>1.8</v>
      </c>
      <c r="BL136" s="13">
        <v>4.0999999999999996</v>
      </c>
      <c r="BM136" s="12" t="s">
        <v>21</v>
      </c>
      <c r="BN136" s="12">
        <v>0.02</v>
      </c>
      <c r="BO136" s="12" t="s">
        <v>21</v>
      </c>
      <c r="BP136" s="12">
        <v>0.02</v>
      </c>
      <c r="BQ136" s="12" t="s">
        <v>21</v>
      </c>
      <c r="BR136" s="12">
        <v>0.02</v>
      </c>
      <c r="BS136" s="12" t="s">
        <v>21</v>
      </c>
      <c r="BT136" s="12">
        <v>0.05</v>
      </c>
      <c r="BU136" s="12" t="s">
        <v>21</v>
      </c>
      <c r="BV136" s="12">
        <v>0.1</v>
      </c>
      <c r="BX136" s="12">
        <v>0.05</v>
      </c>
      <c r="BZ136" s="12">
        <v>0.7</v>
      </c>
      <c r="CB136" s="12">
        <v>8.5000000000000006E-2</v>
      </c>
    </row>
    <row r="137" spans="1:80">
      <c r="A137" s="16" t="s">
        <v>123</v>
      </c>
      <c r="B137" s="16" t="s">
        <v>165</v>
      </c>
      <c r="C137" s="4" t="s">
        <v>98</v>
      </c>
      <c r="D137" s="4" t="s">
        <v>140</v>
      </c>
      <c r="E137" s="17">
        <v>35366</v>
      </c>
      <c r="F137" s="4">
        <v>9026273</v>
      </c>
      <c r="G137" s="18" t="s">
        <v>187</v>
      </c>
      <c r="H137" s="17" t="s">
        <v>178</v>
      </c>
      <c r="I137" s="17" t="s">
        <v>186</v>
      </c>
      <c r="J137" s="17"/>
      <c r="K137" s="30"/>
      <c r="L137" s="19"/>
      <c r="M137" s="15">
        <v>8.16</v>
      </c>
      <c r="P137" s="15">
        <v>7.34</v>
      </c>
      <c r="R137" s="13">
        <v>298.99</v>
      </c>
      <c r="T137" s="13">
        <v>23.63</v>
      </c>
      <c r="V137" s="15">
        <v>4.0999999999999996</v>
      </c>
      <c r="X137" s="15">
        <v>7.45</v>
      </c>
      <c r="Z137" s="13">
        <v>250</v>
      </c>
      <c r="AB137" s="15">
        <v>2</v>
      </c>
      <c r="AD137" s="14">
        <v>71</v>
      </c>
      <c r="AF137" s="14">
        <v>66</v>
      </c>
      <c r="AH137" s="13">
        <v>12</v>
      </c>
      <c r="AJ137" s="14">
        <v>160</v>
      </c>
      <c r="AL137" s="14">
        <v>130</v>
      </c>
      <c r="AN137" s="13">
        <v>11</v>
      </c>
      <c r="AO137" s="12" t="s">
        <v>21</v>
      </c>
      <c r="AP137" s="14">
        <v>10</v>
      </c>
      <c r="AR137" s="13">
        <v>20</v>
      </c>
      <c r="AT137" s="13">
        <v>2.1</v>
      </c>
      <c r="AV137" s="13">
        <v>13</v>
      </c>
      <c r="AX137" s="13">
        <v>9.4</v>
      </c>
      <c r="AZ137" s="13">
        <v>80</v>
      </c>
      <c r="BB137" s="15">
        <v>0.1</v>
      </c>
      <c r="BC137" s="12" t="s">
        <v>21</v>
      </c>
      <c r="BD137" s="12">
        <v>0.1</v>
      </c>
      <c r="BF137" s="13">
        <v>34</v>
      </c>
      <c r="BG137" s="12" t="s">
        <v>21</v>
      </c>
      <c r="BH137" s="12">
        <v>0.1</v>
      </c>
      <c r="BJ137" s="12">
        <v>0.9</v>
      </c>
      <c r="BL137" s="13">
        <v>3.2</v>
      </c>
      <c r="BM137" s="12" t="s">
        <v>21</v>
      </c>
      <c r="BN137" s="12">
        <v>0.02</v>
      </c>
      <c r="BO137" s="12" t="s">
        <v>21</v>
      </c>
      <c r="BP137" s="12">
        <v>0.02</v>
      </c>
      <c r="BQ137" s="12" t="s">
        <v>21</v>
      </c>
      <c r="BR137" s="12">
        <v>0.02</v>
      </c>
      <c r="BS137" s="12" t="s">
        <v>21</v>
      </c>
      <c r="BT137" s="12">
        <v>0.05</v>
      </c>
      <c r="BU137" s="12" t="s">
        <v>21</v>
      </c>
      <c r="BV137" s="12">
        <v>0.1</v>
      </c>
      <c r="BW137" s="12" t="s">
        <v>21</v>
      </c>
      <c r="BX137" s="12">
        <v>0.05</v>
      </c>
      <c r="BZ137" s="12">
        <v>0.6</v>
      </c>
      <c r="CB137" s="12">
        <v>6.4000000000000001E-2</v>
      </c>
    </row>
    <row r="138" spans="1:80">
      <c r="A138" s="16" t="s">
        <v>123</v>
      </c>
      <c r="B138" s="16" t="s">
        <v>165</v>
      </c>
      <c r="C138" s="4" t="s">
        <v>90</v>
      </c>
      <c r="D138" s="4" t="s">
        <v>89</v>
      </c>
      <c r="E138" s="17">
        <v>34604</v>
      </c>
      <c r="F138" s="4">
        <v>9026274</v>
      </c>
      <c r="G138" s="18" t="s">
        <v>187</v>
      </c>
      <c r="H138" s="17" t="s">
        <v>178</v>
      </c>
      <c r="I138" s="17" t="s">
        <v>186</v>
      </c>
      <c r="J138" s="17"/>
      <c r="K138" s="30"/>
      <c r="L138" s="19"/>
      <c r="M138" s="15">
        <v>4.5999999999999996</v>
      </c>
      <c r="P138" s="15">
        <v>7.5</v>
      </c>
      <c r="R138" s="13">
        <v>710</v>
      </c>
      <c r="T138" s="13">
        <v>15</v>
      </c>
      <c r="V138" s="15">
        <v>5.8</v>
      </c>
    </row>
    <row r="139" spans="1:80">
      <c r="A139" s="16" t="s">
        <v>123</v>
      </c>
      <c r="B139" s="16" t="s">
        <v>165</v>
      </c>
      <c r="C139" s="4" t="s">
        <v>90</v>
      </c>
      <c r="D139" s="4" t="s">
        <v>89</v>
      </c>
      <c r="E139" s="17">
        <v>34709</v>
      </c>
      <c r="F139" s="4">
        <v>9026275</v>
      </c>
      <c r="G139" s="18" t="s">
        <v>187</v>
      </c>
      <c r="H139" s="17" t="s">
        <v>178</v>
      </c>
      <c r="I139" s="17" t="s">
        <v>186</v>
      </c>
      <c r="J139" s="17"/>
      <c r="K139" s="30"/>
      <c r="L139" s="19"/>
      <c r="M139" s="15">
        <v>8.3699999999999992</v>
      </c>
      <c r="P139" s="15">
        <v>7.57</v>
      </c>
      <c r="R139" s="13">
        <v>927.78</v>
      </c>
      <c r="T139" s="13">
        <v>21.88</v>
      </c>
      <c r="V139" s="15">
        <v>1.4</v>
      </c>
    </row>
    <row r="140" spans="1:80">
      <c r="A140" s="16" t="s">
        <v>123</v>
      </c>
      <c r="B140" s="16" t="s">
        <v>165</v>
      </c>
      <c r="C140" s="4" t="s">
        <v>90</v>
      </c>
      <c r="D140" s="4" t="s">
        <v>89</v>
      </c>
      <c r="E140" s="17">
        <v>34845.364583333336</v>
      </c>
      <c r="F140" s="4">
        <v>9026276</v>
      </c>
      <c r="G140" s="18" t="s">
        <v>187</v>
      </c>
      <c r="H140" s="17" t="s">
        <v>178</v>
      </c>
      <c r="I140" s="17" t="s">
        <v>186</v>
      </c>
      <c r="J140" s="17"/>
      <c r="K140" s="30"/>
      <c r="L140" s="19"/>
      <c r="M140" s="15">
        <v>8.76</v>
      </c>
      <c r="P140" s="15">
        <v>8.1</v>
      </c>
      <c r="R140" s="13">
        <v>630.91</v>
      </c>
      <c r="T140" s="13">
        <v>17.22</v>
      </c>
      <c r="V140" s="15">
        <v>1.1000000000000001</v>
      </c>
      <c r="X140" s="15">
        <v>8.5</v>
      </c>
      <c r="Z140" s="13">
        <v>640</v>
      </c>
      <c r="AA140" s="12" t="s">
        <v>21</v>
      </c>
      <c r="AB140" s="15">
        <v>1</v>
      </c>
      <c r="AD140" s="14">
        <v>325</v>
      </c>
      <c r="AF140" s="14">
        <v>305</v>
      </c>
      <c r="AH140" s="13">
        <v>29</v>
      </c>
      <c r="AJ140" s="14">
        <v>530</v>
      </c>
      <c r="AL140" s="14">
        <v>380</v>
      </c>
      <c r="AN140" s="13">
        <v>5</v>
      </c>
      <c r="AO140" s="12" t="s">
        <v>21</v>
      </c>
      <c r="AP140" s="14">
        <v>10</v>
      </c>
      <c r="AR140" s="13">
        <v>21</v>
      </c>
      <c r="AT140" s="13">
        <v>1.1000000000000001</v>
      </c>
      <c r="AV140" s="13">
        <v>23.5</v>
      </c>
      <c r="AX140" s="13">
        <v>64</v>
      </c>
      <c r="AZ140" s="13">
        <v>360</v>
      </c>
      <c r="BB140" s="15">
        <v>6.9</v>
      </c>
      <c r="BD140" s="12">
        <v>0.1</v>
      </c>
      <c r="BF140" s="13">
        <v>41.5</v>
      </c>
      <c r="BH140" s="12">
        <v>0.1</v>
      </c>
      <c r="BI140" s="12" t="s">
        <v>21</v>
      </c>
      <c r="BJ140" s="12">
        <v>0.5</v>
      </c>
      <c r="BL140" s="13">
        <v>14</v>
      </c>
      <c r="BM140" s="12" t="s">
        <v>21</v>
      </c>
      <c r="BN140" s="12">
        <v>0.02</v>
      </c>
      <c r="BO140" s="12" t="s">
        <v>21</v>
      </c>
      <c r="BP140" s="12">
        <v>0.02</v>
      </c>
      <c r="BQ140" s="12" t="s">
        <v>21</v>
      </c>
      <c r="BR140" s="12">
        <v>0.02</v>
      </c>
      <c r="BS140" s="12" t="s">
        <v>21</v>
      </c>
      <c r="BT140" s="12">
        <v>0.05</v>
      </c>
      <c r="BU140" s="12" t="s">
        <v>21</v>
      </c>
      <c r="BV140" s="12">
        <v>0.1</v>
      </c>
      <c r="BW140" s="12" t="s">
        <v>21</v>
      </c>
      <c r="BX140" s="12">
        <v>0.05</v>
      </c>
      <c r="BZ140" s="12">
        <v>0.1</v>
      </c>
      <c r="CB140" s="12">
        <v>4.0000000000000001E-3</v>
      </c>
    </row>
    <row r="141" spans="1:80">
      <c r="A141" s="16" t="s">
        <v>123</v>
      </c>
      <c r="B141" s="16" t="s">
        <v>165</v>
      </c>
      <c r="C141" s="4" t="s">
        <v>90</v>
      </c>
      <c r="D141" s="4" t="s">
        <v>89</v>
      </c>
      <c r="E141" s="17">
        <v>34961.4375</v>
      </c>
      <c r="F141" s="4">
        <v>9026277</v>
      </c>
      <c r="G141" s="18" t="s">
        <v>187</v>
      </c>
      <c r="H141" s="17" t="s">
        <v>178</v>
      </c>
      <c r="I141" s="17" t="s">
        <v>186</v>
      </c>
      <c r="J141" s="17"/>
      <c r="K141" s="30"/>
      <c r="L141" s="19"/>
      <c r="M141" s="15">
        <v>7.6</v>
      </c>
      <c r="P141" s="15">
        <v>7.83</v>
      </c>
      <c r="R141" s="13">
        <v>967.98</v>
      </c>
      <c r="T141" s="13">
        <v>19.559999999999999</v>
      </c>
      <c r="V141" s="15">
        <v>2.9</v>
      </c>
      <c r="X141" s="15">
        <v>7.75</v>
      </c>
      <c r="Z141" s="13">
        <v>1050</v>
      </c>
      <c r="AB141" s="15">
        <v>1</v>
      </c>
      <c r="AD141" s="14">
        <v>480</v>
      </c>
      <c r="AF141" s="14">
        <v>390</v>
      </c>
      <c r="AH141" s="13">
        <v>28</v>
      </c>
      <c r="AJ141" s="14">
        <v>770</v>
      </c>
      <c r="AL141" s="14">
        <v>550</v>
      </c>
      <c r="AN141" s="13">
        <v>7</v>
      </c>
      <c r="AO141" s="12" t="s">
        <v>21</v>
      </c>
      <c r="AP141" s="14">
        <v>10</v>
      </c>
      <c r="AR141" s="13">
        <v>35</v>
      </c>
      <c r="AT141" s="13">
        <v>1.9</v>
      </c>
      <c r="AV141" s="13">
        <v>42</v>
      </c>
      <c r="AX141" s="13">
        <v>91</v>
      </c>
      <c r="AZ141" s="13">
        <v>470</v>
      </c>
      <c r="BB141" s="15">
        <v>1.9</v>
      </c>
      <c r="BC141" s="12" t="s">
        <v>21</v>
      </c>
      <c r="BD141" s="12">
        <v>0.1</v>
      </c>
      <c r="BF141" s="13">
        <v>100</v>
      </c>
      <c r="BH141" s="12">
        <v>0.1</v>
      </c>
      <c r="BJ141" s="12">
        <v>0.5</v>
      </c>
      <c r="BL141" s="13">
        <v>21</v>
      </c>
      <c r="BM141" s="12" t="s">
        <v>21</v>
      </c>
      <c r="BN141" s="12">
        <v>0.02</v>
      </c>
      <c r="BO141" s="12" t="s">
        <v>21</v>
      </c>
      <c r="BP141" s="12">
        <v>0.02</v>
      </c>
      <c r="BQ141" s="12" t="s">
        <v>21</v>
      </c>
      <c r="BR141" s="12">
        <v>0.02</v>
      </c>
      <c r="BS141" s="12" t="s">
        <v>21</v>
      </c>
      <c r="BT141" s="12">
        <v>0.05</v>
      </c>
      <c r="BU141" s="12" t="s">
        <v>21</v>
      </c>
      <c r="BV141" s="12">
        <v>0.1</v>
      </c>
      <c r="BX141" s="12">
        <v>0.08</v>
      </c>
      <c r="BZ141" s="12">
        <v>0.2</v>
      </c>
      <c r="CB141" s="12">
        <v>1.2E-2</v>
      </c>
    </row>
    <row r="142" spans="1:80">
      <c r="A142" s="16" t="s">
        <v>123</v>
      </c>
      <c r="B142" s="16" t="s">
        <v>165</v>
      </c>
      <c r="C142" s="4" t="s">
        <v>90</v>
      </c>
      <c r="D142" s="4" t="s">
        <v>89</v>
      </c>
      <c r="E142" s="17">
        <v>35087.458333333336</v>
      </c>
      <c r="F142" s="4">
        <v>9026278</v>
      </c>
      <c r="G142" s="18" t="s">
        <v>187</v>
      </c>
      <c r="H142" s="17" t="s">
        <v>178</v>
      </c>
      <c r="I142" s="17" t="s">
        <v>186</v>
      </c>
      <c r="J142" s="17"/>
      <c r="K142" s="30"/>
      <c r="L142" s="19"/>
      <c r="M142" s="15">
        <v>7.12</v>
      </c>
      <c r="P142" s="15">
        <v>8.26</v>
      </c>
      <c r="R142" s="13">
        <v>441.12</v>
      </c>
      <c r="T142" s="13">
        <v>26.21</v>
      </c>
      <c r="V142" s="15">
        <v>2.2000000000000002</v>
      </c>
      <c r="X142" s="15">
        <v>8.0500000000000007</v>
      </c>
      <c r="Z142" s="13">
        <v>445</v>
      </c>
      <c r="AA142" s="12" t="s">
        <v>21</v>
      </c>
      <c r="AB142" s="15">
        <v>1</v>
      </c>
      <c r="AD142" s="14">
        <v>205</v>
      </c>
      <c r="AF142" s="14">
        <v>190</v>
      </c>
      <c r="AH142" s="13">
        <v>36</v>
      </c>
      <c r="AJ142" s="14">
        <v>340</v>
      </c>
      <c r="AL142" s="14">
        <v>260</v>
      </c>
      <c r="AN142" s="13">
        <v>22</v>
      </c>
      <c r="AO142" s="12" t="s">
        <v>21</v>
      </c>
      <c r="AP142" s="14">
        <v>10</v>
      </c>
      <c r="AR142" s="13">
        <v>16.5</v>
      </c>
      <c r="AT142" s="13">
        <v>1.2</v>
      </c>
      <c r="AV142" s="13">
        <v>15</v>
      </c>
      <c r="AX142" s="13">
        <v>41</v>
      </c>
      <c r="AZ142" s="13">
        <v>230</v>
      </c>
      <c r="BB142" s="15">
        <v>1.5</v>
      </c>
      <c r="BC142" s="12" t="s">
        <v>21</v>
      </c>
      <c r="BD142" s="12">
        <v>0.1</v>
      </c>
      <c r="BF142" s="13">
        <v>27</v>
      </c>
      <c r="BG142" s="12" t="s">
        <v>21</v>
      </c>
      <c r="BH142" s="12">
        <v>0.1</v>
      </c>
      <c r="BI142" s="12" t="s">
        <v>21</v>
      </c>
      <c r="BJ142" s="12">
        <v>0.5</v>
      </c>
      <c r="BL142" s="13">
        <v>7.6</v>
      </c>
      <c r="BM142" s="12" t="s">
        <v>21</v>
      </c>
      <c r="BN142" s="12">
        <v>0.02</v>
      </c>
      <c r="BO142" s="12" t="s">
        <v>21</v>
      </c>
      <c r="BP142" s="12">
        <v>0.02</v>
      </c>
      <c r="BR142" s="12">
        <v>0.02</v>
      </c>
      <c r="BS142" s="12" t="s">
        <v>21</v>
      </c>
      <c r="BT142" s="12">
        <v>0.05</v>
      </c>
      <c r="BU142" s="12" t="s">
        <v>21</v>
      </c>
      <c r="BV142" s="12">
        <v>0.1</v>
      </c>
      <c r="BW142" s="12" t="s">
        <v>21</v>
      </c>
      <c r="BX142" s="12">
        <v>0.05</v>
      </c>
      <c r="BZ142" s="12">
        <v>0.1</v>
      </c>
      <c r="CB142" s="12">
        <v>6.0000000000000001E-3</v>
      </c>
    </row>
    <row r="143" spans="1:80">
      <c r="A143" s="16" t="s">
        <v>123</v>
      </c>
      <c r="B143" s="16" t="s">
        <v>165</v>
      </c>
      <c r="C143" s="4" t="s">
        <v>90</v>
      </c>
      <c r="D143" s="4" t="s">
        <v>89</v>
      </c>
      <c r="E143" s="17">
        <v>35206.479166666664</v>
      </c>
      <c r="F143" s="4">
        <v>9026279</v>
      </c>
      <c r="G143" s="18" t="s">
        <v>187</v>
      </c>
      <c r="H143" s="17" t="s">
        <v>178</v>
      </c>
      <c r="I143" s="17" t="s">
        <v>186</v>
      </c>
      <c r="J143" s="17"/>
      <c r="K143" s="30"/>
      <c r="L143" s="19"/>
      <c r="M143" s="15">
        <v>7.02</v>
      </c>
      <c r="P143" s="15">
        <v>7.82</v>
      </c>
      <c r="R143" s="13">
        <v>323.07</v>
      </c>
      <c r="T143" s="13">
        <v>17.28</v>
      </c>
      <c r="V143" s="15">
        <v>3.2</v>
      </c>
      <c r="X143" s="15">
        <v>8</v>
      </c>
      <c r="Z143" s="13">
        <v>500</v>
      </c>
      <c r="AA143" s="12" t="s">
        <v>21</v>
      </c>
      <c r="AB143" s="15">
        <v>1</v>
      </c>
      <c r="AD143" s="14">
        <v>240</v>
      </c>
      <c r="AF143" s="14">
        <v>230</v>
      </c>
      <c r="AH143" s="13">
        <v>31</v>
      </c>
      <c r="AJ143" s="14">
        <v>400</v>
      </c>
      <c r="AL143" s="14">
        <v>290</v>
      </c>
      <c r="AN143" s="13">
        <v>12</v>
      </c>
      <c r="AO143" s="12" t="s">
        <v>21</v>
      </c>
      <c r="AP143" s="14">
        <v>10</v>
      </c>
      <c r="AR143" s="13">
        <v>16.5</v>
      </c>
      <c r="AT143" s="13">
        <v>1.1000000000000001</v>
      </c>
      <c r="AV143" s="13">
        <v>16.5</v>
      </c>
      <c r="AX143" s="13">
        <v>48.5</v>
      </c>
      <c r="AZ143" s="13">
        <v>275</v>
      </c>
      <c r="BB143" s="15">
        <v>1.8</v>
      </c>
      <c r="BC143" s="12" t="s">
        <v>21</v>
      </c>
      <c r="BD143" s="12">
        <v>0.1</v>
      </c>
      <c r="BF143" s="13">
        <v>29</v>
      </c>
      <c r="BG143" s="12" t="s">
        <v>21</v>
      </c>
      <c r="BH143" s="12">
        <v>0.1</v>
      </c>
      <c r="BI143" s="12" t="s">
        <v>21</v>
      </c>
      <c r="BJ143" s="12">
        <v>0.5</v>
      </c>
      <c r="BL143" s="13">
        <v>8.8000000000000007</v>
      </c>
      <c r="BM143" s="12" t="s">
        <v>21</v>
      </c>
      <c r="BN143" s="12">
        <v>0.02</v>
      </c>
      <c r="BO143" s="12" t="s">
        <v>21</v>
      </c>
      <c r="BP143" s="12">
        <v>0.02</v>
      </c>
      <c r="BQ143" s="12" t="s">
        <v>21</v>
      </c>
      <c r="BR143" s="12">
        <v>0.02</v>
      </c>
      <c r="BS143" s="12" t="s">
        <v>21</v>
      </c>
      <c r="BT143" s="12">
        <v>0.05</v>
      </c>
      <c r="BU143" s="12" t="s">
        <v>21</v>
      </c>
      <c r="BV143" s="12">
        <v>0.1</v>
      </c>
      <c r="BW143" s="12" t="s">
        <v>21</v>
      </c>
      <c r="BX143" s="12">
        <v>0.05</v>
      </c>
      <c r="BZ143" s="12">
        <v>0.2</v>
      </c>
      <c r="CB143" s="12">
        <v>5.0000000000000001E-3</v>
      </c>
    </row>
    <row r="144" spans="1:80">
      <c r="A144" s="16" t="s">
        <v>123</v>
      </c>
      <c r="B144" s="16" t="s">
        <v>165</v>
      </c>
      <c r="C144" s="4" t="s">
        <v>90</v>
      </c>
      <c r="D144" s="4" t="s">
        <v>89</v>
      </c>
      <c r="E144" s="17">
        <v>35332.71875</v>
      </c>
      <c r="F144" s="4">
        <v>9026280</v>
      </c>
      <c r="G144" s="18" t="s">
        <v>187</v>
      </c>
      <c r="H144" s="17" t="s">
        <v>178</v>
      </c>
      <c r="I144" s="17" t="s">
        <v>186</v>
      </c>
      <c r="J144" s="17"/>
      <c r="K144" s="30"/>
      <c r="L144" s="19"/>
      <c r="M144" s="15">
        <v>6.98</v>
      </c>
      <c r="P144" s="15">
        <v>7.64</v>
      </c>
      <c r="R144" s="13">
        <v>960.08</v>
      </c>
      <c r="T144" s="13">
        <v>16.96</v>
      </c>
      <c r="V144" s="15">
        <v>2.5</v>
      </c>
      <c r="X144" s="15">
        <v>7.75</v>
      </c>
      <c r="Z144" s="13">
        <v>770</v>
      </c>
      <c r="AA144" s="12" t="s">
        <v>21</v>
      </c>
      <c r="AB144" s="15">
        <v>1</v>
      </c>
      <c r="AD144" s="14">
        <v>375</v>
      </c>
      <c r="AF144" s="14">
        <v>340</v>
      </c>
      <c r="AH144" s="13">
        <v>24</v>
      </c>
      <c r="AJ144" s="14">
        <v>610</v>
      </c>
      <c r="AL144" s="14">
        <v>430</v>
      </c>
      <c r="AN144" s="13">
        <v>12</v>
      </c>
      <c r="AO144" s="12" t="s">
        <v>21</v>
      </c>
      <c r="AP144" s="14">
        <v>10</v>
      </c>
      <c r="AR144" s="13">
        <v>24</v>
      </c>
      <c r="AT144" s="13">
        <v>1.4</v>
      </c>
      <c r="AV144" s="13">
        <v>29.5</v>
      </c>
      <c r="AX144" s="13">
        <v>73</v>
      </c>
      <c r="AZ144" s="13">
        <v>410</v>
      </c>
      <c r="BB144" s="15">
        <v>1.5</v>
      </c>
      <c r="BC144" s="12" t="s">
        <v>21</v>
      </c>
      <c r="BD144" s="12">
        <v>0.1</v>
      </c>
      <c r="BF144" s="13">
        <v>61</v>
      </c>
      <c r="BH144" s="12">
        <v>0.1</v>
      </c>
      <c r="BI144" s="12" t="s">
        <v>21</v>
      </c>
      <c r="BJ144" s="12">
        <v>0.5</v>
      </c>
      <c r="BL144" s="13">
        <v>13.5</v>
      </c>
      <c r="BM144" s="12" t="s">
        <v>21</v>
      </c>
      <c r="BN144" s="12">
        <v>0.02</v>
      </c>
      <c r="BO144" s="12" t="s">
        <v>21</v>
      </c>
      <c r="BP144" s="12">
        <v>0.02</v>
      </c>
      <c r="BQ144" s="12" t="s">
        <v>21</v>
      </c>
      <c r="BR144" s="12">
        <v>0.02</v>
      </c>
      <c r="BS144" s="12" t="s">
        <v>21</v>
      </c>
      <c r="BT144" s="12">
        <v>0.05</v>
      </c>
      <c r="BU144" s="12" t="s">
        <v>21</v>
      </c>
      <c r="BV144" s="12">
        <v>0.1</v>
      </c>
      <c r="BW144" s="12" t="s">
        <v>21</v>
      </c>
      <c r="BX144" s="12">
        <v>0.05</v>
      </c>
      <c r="BZ144" s="12">
        <v>0.2</v>
      </c>
      <c r="CA144" s="12" t="s">
        <v>21</v>
      </c>
      <c r="CB144" s="12">
        <v>2E-3</v>
      </c>
    </row>
    <row r="145" spans="1:80">
      <c r="A145" s="16" t="s">
        <v>123</v>
      </c>
      <c r="B145" s="16" t="s">
        <v>165</v>
      </c>
      <c r="C145" s="4" t="s">
        <v>90</v>
      </c>
      <c r="D145" s="4" t="s">
        <v>89</v>
      </c>
      <c r="E145" s="17">
        <v>35493.625</v>
      </c>
      <c r="F145" s="4">
        <v>9026281</v>
      </c>
      <c r="G145" s="18" t="s">
        <v>187</v>
      </c>
      <c r="H145" s="17" t="s">
        <v>178</v>
      </c>
      <c r="I145" s="17" t="s">
        <v>186</v>
      </c>
      <c r="J145" s="17"/>
      <c r="K145" s="30"/>
      <c r="L145" s="19"/>
      <c r="M145" s="15">
        <v>9.6300000000000008</v>
      </c>
      <c r="P145" s="15">
        <v>8.0299999999999994</v>
      </c>
      <c r="R145" s="13">
        <v>934.2</v>
      </c>
      <c r="T145" s="13">
        <v>28.79</v>
      </c>
      <c r="V145" s="15">
        <v>1.2</v>
      </c>
      <c r="X145" s="15">
        <v>8.0500000000000007</v>
      </c>
      <c r="Z145" s="13">
        <v>880</v>
      </c>
      <c r="AB145" s="15">
        <v>6</v>
      </c>
      <c r="AD145" s="14">
        <v>445</v>
      </c>
      <c r="AF145" s="14">
        <v>380</v>
      </c>
      <c r="AH145" s="13">
        <v>35</v>
      </c>
      <c r="AJ145" s="14">
        <v>720</v>
      </c>
      <c r="AL145" s="14">
        <v>520</v>
      </c>
      <c r="AN145" s="13">
        <v>4</v>
      </c>
      <c r="AP145" s="14">
        <v>20</v>
      </c>
      <c r="AR145" s="13">
        <v>31</v>
      </c>
      <c r="AT145" s="13">
        <v>2.2000000000000002</v>
      </c>
      <c r="AV145" s="13">
        <v>36</v>
      </c>
      <c r="AX145" s="13">
        <v>86</v>
      </c>
      <c r="AZ145" s="13">
        <v>455</v>
      </c>
      <c r="BB145" s="15">
        <v>3.6</v>
      </c>
      <c r="BC145" s="12" t="s">
        <v>21</v>
      </c>
      <c r="BD145" s="12">
        <v>0.1</v>
      </c>
      <c r="BF145" s="13">
        <v>88</v>
      </c>
      <c r="BH145" s="12">
        <v>0.1</v>
      </c>
      <c r="BI145" s="12" t="s">
        <v>21</v>
      </c>
      <c r="BJ145" s="12">
        <v>0.5</v>
      </c>
      <c r="BL145" s="13">
        <v>16</v>
      </c>
      <c r="BM145" s="12" t="s">
        <v>21</v>
      </c>
      <c r="BN145" s="12">
        <v>0.02</v>
      </c>
      <c r="BO145" s="12" t="s">
        <v>21</v>
      </c>
      <c r="BP145" s="12">
        <v>0.02</v>
      </c>
      <c r="BQ145" s="12" t="s">
        <v>21</v>
      </c>
      <c r="BR145" s="12">
        <v>0.02</v>
      </c>
      <c r="BS145" s="12" t="s">
        <v>21</v>
      </c>
      <c r="BT145" s="12">
        <v>0.05</v>
      </c>
      <c r="BU145" s="12" t="s">
        <v>21</v>
      </c>
      <c r="BV145" s="12">
        <v>0.1</v>
      </c>
      <c r="BW145" s="12" t="s">
        <v>21</v>
      </c>
      <c r="BX145" s="12">
        <v>0.05</v>
      </c>
      <c r="BZ145" s="12">
        <v>0.3</v>
      </c>
      <c r="CB145" s="12">
        <v>1.0999999999999999E-2</v>
      </c>
    </row>
    <row r="146" spans="1:80">
      <c r="A146" s="16" t="s">
        <v>123</v>
      </c>
      <c r="B146" s="16" t="s">
        <v>165</v>
      </c>
      <c r="C146" s="4" t="s">
        <v>90</v>
      </c>
      <c r="D146" s="4" t="s">
        <v>89</v>
      </c>
      <c r="E146" s="17">
        <v>35577.4375</v>
      </c>
      <c r="F146" s="4">
        <v>9026282</v>
      </c>
      <c r="G146" s="18" t="s">
        <v>187</v>
      </c>
      <c r="H146" s="17" t="s">
        <v>178</v>
      </c>
      <c r="I146" s="17" t="s">
        <v>186</v>
      </c>
      <c r="J146" s="17"/>
      <c r="K146" s="30"/>
      <c r="L146" s="19"/>
      <c r="M146" s="15">
        <v>6.49</v>
      </c>
      <c r="P146" s="15">
        <v>7.96</v>
      </c>
      <c r="R146" s="13">
        <v>591.79</v>
      </c>
      <c r="T146" s="13">
        <v>15.22</v>
      </c>
      <c r="V146" s="15">
        <v>1</v>
      </c>
      <c r="X146" s="15">
        <v>8.1</v>
      </c>
      <c r="Z146" s="13">
        <v>620</v>
      </c>
      <c r="AA146" s="12" t="s">
        <v>21</v>
      </c>
      <c r="AB146" s="15">
        <v>1</v>
      </c>
      <c r="AD146" s="14">
        <v>310</v>
      </c>
      <c r="AF146" s="14">
        <v>285</v>
      </c>
      <c r="AH146" s="13">
        <v>31</v>
      </c>
      <c r="AJ146" s="14">
        <v>500</v>
      </c>
      <c r="AL146" s="14">
        <v>360</v>
      </c>
      <c r="AN146" s="13">
        <v>12</v>
      </c>
      <c r="AO146" s="12" t="s">
        <v>21</v>
      </c>
      <c r="AP146" s="14">
        <v>10</v>
      </c>
      <c r="AR146" s="13">
        <v>18.5</v>
      </c>
      <c r="AT146" s="13">
        <v>1.1000000000000001</v>
      </c>
      <c r="AV146" s="13">
        <v>21</v>
      </c>
      <c r="AX146" s="13">
        <v>63</v>
      </c>
      <c r="AZ146" s="13">
        <v>345</v>
      </c>
      <c r="BB146" s="15">
        <v>2.7</v>
      </c>
      <c r="BC146" s="12" t="s">
        <v>21</v>
      </c>
      <c r="BD146" s="12">
        <v>0.1</v>
      </c>
      <c r="BF146" s="13">
        <v>37.5</v>
      </c>
      <c r="BH146" s="12">
        <v>0.1</v>
      </c>
      <c r="BI146" s="12" t="s">
        <v>21</v>
      </c>
      <c r="BJ146" s="12">
        <v>0.5</v>
      </c>
      <c r="BL146" s="13">
        <v>12</v>
      </c>
      <c r="BM146" s="12" t="s">
        <v>21</v>
      </c>
      <c r="BN146" s="12">
        <v>0.02</v>
      </c>
      <c r="BO146" s="12" t="s">
        <v>21</v>
      </c>
      <c r="BP146" s="12">
        <v>0.02</v>
      </c>
      <c r="BQ146" s="12" t="s">
        <v>21</v>
      </c>
      <c r="BR146" s="12">
        <v>0.02</v>
      </c>
      <c r="BS146" s="12" t="s">
        <v>21</v>
      </c>
      <c r="BT146" s="12">
        <v>0.05</v>
      </c>
      <c r="BU146" s="12" t="s">
        <v>21</v>
      </c>
      <c r="BV146" s="12">
        <v>0.1</v>
      </c>
      <c r="BW146" s="12" t="s">
        <v>21</v>
      </c>
      <c r="BX146" s="12">
        <v>0.05</v>
      </c>
      <c r="BZ146" s="12">
        <v>0.2</v>
      </c>
      <c r="CB146" s="12">
        <v>0.13</v>
      </c>
    </row>
    <row r="147" spans="1:80">
      <c r="A147" s="16" t="s">
        <v>123</v>
      </c>
      <c r="B147" s="16" t="s">
        <v>165</v>
      </c>
      <c r="C147" s="4" t="s">
        <v>80</v>
      </c>
      <c r="D147" s="4" t="s">
        <v>79</v>
      </c>
      <c r="E147" s="17">
        <v>34487</v>
      </c>
      <c r="F147" s="4">
        <v>9026283</v>
      </c>
      <c r="G147" s="18" t="s">
        <v>187</v>
      </c>
      <c r="H147" s="17" t="s">
        <v>178</v>
      </c>
      <c r="I147" s="17" t="s">
        <v>186</v>
      </c>
      <c r="J147" s="17"/>
      <c r="K147" s="30"/>
      <c r="L147" s="19"/>
      <c r="M147" s="15">
        <v>7.2</v>
      </c>
      <c r="P147" s="15">
        <v>6</v>
      </c>
      <c r="R147" s="13">
        <v>304</v>
      </c>
      <c r="T147" s="13">
        <v>16.2</v>
      </c>
      <c r="V147" s="15">
        <v>5.4</v>
      </c>
    </row>
    <row r="148" spans="1:80">
      <c r="A148" s="16" t="s">
        <v>123</v>
      </c>
      <c r="B148" s="16" t="s">
        <v>165</v>
      </c>
      <c r="C148" s="4" t="s">
        <v>80</v>
      </c>
      <c r="D148" s="4" t="s">
        <v>79</v>
      </c>
      <c r="E148" s="17">
        <v>34605</v>
      </c>
      <c r="F148" s="4">
        <v>9026284</v>
      </c>
      <c r="G148" s="18" t="s">
        <v>187</v>
      </c>
      <c r="H148" s="17" t="s">
        <v>178</v>
      </c>
      <c r="I148" s="17" t="s">
        <v>186</v>
      </c>
      <c r="J148" s="17"/>
      <c r="K148" s="30"/>
      <c r="L148" s="19"/>
      <c r="M148" s="15">
        <v>6.6</v>
      </c>
      <c r="P148" s="15">
        <v>6</v>
      </c>
      <c r="R148" s="13">
        <v>402</v>
      </c>
      <c r="T148" s="13">
        <v>20.3</v>
      </c>
      <c r="V148" s="15">
        <v>8.8000000000000007</v>
      </c>
    </row>
    <row r="149" spans="1:80">
      <c r="A149" s="16" t="s">
        <v>123</v>
      </c>
      <c r="B149" s="16" t="s">
        <v>165</v>
      </c>
      <c r="C149" s="4" t="s">
        <v>80</v>
      </c>
      <c r="D149" s="4" t="s">
        <v>79</v>
      </c>
      <c r="E149" s="17">
        <v>34710</v>
      </c>
      <c r="F149" s="4">
        <v>9026285</v>
      </c>
      <c r="G149" s="18" t="s">
        <v>187</v>
      </c>
      <c r="H149" s="17" t="s">
        <v>178</v>
      </c>
      <c r="I149" s="17" t="s">
        <v>186</v>
      </c>
      <c r="J149" s="17"/>
      <c r="K149" s="30"/>
      <c r="L149" s="19"/>
      <c r="M149" s="15">
        <v>6.34</v>
      </c>
      <c r="P149" s="15">
        <v>6.92</v>
      </c>
      <c r="R149" s="13">
        <v>563.58000000000004</v>
      </c>
      <c r="T149" s="13">
        <v>24.86</v>
      </c>
      <c r="V149" s="15">
        <v>6.8</v>
      </c>
    </row>
    <row r="150" spans="1:80">
      <c r="A150" s="16" t="s">
        <v>123</v>
      </c>
      <c r="B150" s="16" t="s">
        <v>165</v>
      </c>
      <c r="C150" s="4" t="s">
        <v>80</v>
      </c>
      <c r="D150" s="4" t="s">
        <v>79</v>
      </c>
      <c r="E150" s="17">
        <v>34843.645833333336</v>
      </c>
      <c r="F150" s="4">
        <v>9026286</v>
      </c>
      <c r="G150" s="18" t="s">
        <v>187</v>
      </c>
      <c r="H150" s="17" t="s">
        <v>178</v>
      </c>
      <c r="I150" s="17" t="s">
        <v>186</v>
      </c>
      <c r="J150" s="17"/>
      <c r="K150" s="30"/>
      <c r="L150" s="19"/>
      <c r="M150" s="15">
        <v>8.58</v>
      </c>
      <c r="P150" s="15">
        <v>6.77</v>
      </c>
      <c r="R150" s="13">
        <v>270.79000000000002</v>
      </c>
      <c r="T150" s="13">
        <v>18.399999999999999</v>
      </c>
      <c r="V150" s="15">
        <v>9.4</v>
      </c>
      <c r="X150" s="15">
        <v>6.4</v>
      </c>
      <c r="Z150" s="13">
        <v>275</v>
      </c>
      <c r="AB150" s="15">
        <v>8</v>
      </c>
      <c r="AD150" s="14">
        <v>33.5</v>
      </c>
      <c r="AF150" s="14">
        <v>11</v>
      </c>
      <c r="AH150" s="13">
        <v>13</v>
      </c>
      <c r="AJ150" s="14">
        <v>150</v>
      </c>
      <c r="AL150" s="14">
        <v>150</v>
      </c>
      <c r="AN150" s="13">
        <v>70</v>
      </c>
      <c r="AO150" s="12" t="s">
        <v>21</v>
      </c>
      <c r="AP150" s="14">
        <v>10</v>
      </c>
      <c r="AR150" s="13">
        <v>42.5</v>
      </c>
      <c r="AT150" s="13">
        <v>0.7</v>
      </c>
      <c r="AV150" s="13">
        <v>3.3</v>
      </c>
      <c r="AX150" s="13">
        <v>6.2</v>
      </c>
      <c r="AZ150" s="13">
        <v>13</v>
      </c>
      <c r="BB150" s="15">
        <v>0</v>
      </c>
      <c r="BC150" s="12" t="s">
        <v>21</v>
      </c>
      <c r="BD150" s="12">
        <v>0.1</v>
      </c>
      <c r="BF150" s="13">
        <v>76</v>
      </c>
      <c r="BG150" s="12" t="s">
        <v>21</v>
      </c>
      <c r="BH150" s="12">
        <v>0.1</v>
      </c>
      <c r="BI150" s="12" t="s">
        <v>21</v>
      </c>
      <c r="BJ150" s="12">
        <v>0.5</v>
      </c>
      <c r="BL150" s="13">
        <v>4.5999999999999996</v>
      </c>
      <c r="BN150" s="12">
        <v>1</v>
      </c>
      <c r="BO150" s="12" t="s">
        <v>21</v>
      </c>
      <c r="BP150" s="12">
        <v>0.02</v>
      </c>
      <c r="BQ150" s="12" t="s">
        <v>21</v>
      </c>
      <c r="BR150" s="12">
        <v>0.02</v>
      </c>
      <c r="BT150" s="12">
        <v>0.32</v>
      </c>
      <c r="BU150" s="12" t="s">
        <v>21</v>
      </c>
      <c r="BV150" s="12">
        <v>0.1</v>
      </c>
      <c r="BX150" s="12">
        <v>0.05</v>
      </c>
      <c r="BZ150" s="12">
        <v>0.5</v>
      </c>
      <c r="CB150" s="12">
        <v>1.7999999999999999E-2</v>
      </c>
    </row>
    <row r="151" spans="1:80">
      <c r="A151" s="16" t="s">
        <v>123</v>
      </c>
      <c r="B151" s="16" t="s">
        <v>165</v>
      </c>
      <c r="C151" s="4" t="s">
        <v>80</v>
      </c>
      <c r="D151" s="4" t="s">
        <v>79</v>
      </c>
      <c r="E151" s="17">
        <v>34963.496527777781</v>
      </c>
      <c r="F151" s="4">
        <v>9026287</v>
      </c>
      <c r="G151" s="18" t="s">
        <v>187</v>
      </c>
      <c r="H151" s="17" t="s">
        <v>178</v>
      </c>
      <c r="I151" s="17" t="s">
        <v>186</v>
      </c>
      <c r="J151" s="17"/>
      <c r="K151" s="30"/>
      <c r="L151" s="19"/>
      <c r="M151" s="15">
        <v>7.44</v>
      </c>
      <c r="P151" s="15">
        <v>7.02</v>
      </c>
      <c r="R151" s="13">
        <v>387.65</v>
      </c>
      <c r="T151" s="13">
        <v>22.03</v>
      </c>
      <c r="V151" s="15">
        <v>5.5</v>
      </c>
      <c r="X151" s="15">
        <v>6.85</v>
      </c>
      <c r="Z151" s="13">
        <v>395</v>
      </c>
      <c r="AB151" s="15">
        <v>4</v>
      </c>
      <c r="AD151" s="14">
        <v>45.5</v>
      </c>
      <c r="AF151" s="14">
        <v>26.5</v>
      </c>
      <c r="AH151" s="13">
        <v>12</v>
      </c>
      <c r="AJ151" s="14">
        <v>220</v>
      </c>
      <c r="AL151" s="14">
        <v>210</v>
      </c>
      <c r="AN151" s="13">
        <v>58</v>
      </c>
      <c r="AP151" s="14">
        <v>10</v>
      </c>
      <c r="AR151" s="13">
        <v>62</v>
      </c>
      <c r="AT151" s="13">
        <v>0.9</v>
      </c>
      <c r="AV151" s="13">
        <v>4.5</v>
      </c>
      <c r="AX151" s="13">
        <v>8.3000000000000007</v>
      </c>
      <c r="AZ151" s="13">
        <v>32.5</v>
      </c>
      <c r="BB151" s="15">
        <v>0</v>
      </c>
      <c r="BC151" s="12" t="s">
        <v>21</v>
      </c>
      <c r="BD151" s="12">
        <v>0.1</v>
      </c>
      <c r="BF151" s="13">
        <v>105</v>
      </c>
      <c r="BG151" s="12" t="s">
        <v>21</v>
      </c>
      <c r="BH151" s="12">
        <v>0.1</v>
      </c>
      <c r="BJ151" s="12">
        <v>0.5</v>
      </c>
      <c r="BL151" s="13">
        <v>6.1</v>
      </c>
      <c r="BN151" s="12">
        <v>0.5</v>
      </c>
      <c r="BO151" s="12" t="s">
        <v>21</v>
      </c>
      <c r="BP151" s="12">
        <v>0.02</v>
      </c>
      <c r="BR151" s="12">
        <v>0.13</v>
      </c>
      <c r="BS151" s="12" t="s">
        <v>21</v>
      </c>
      <c r="BT151" s="12">
        <v>0.05</v>
      </c>
      <c r="BU151" s="12" t="s">
        <v>21</v>
      </c>
      <c r="BV151" s="12">
        <v>0.1</v>
      </c>
      <c r="BX151" s="12">
        <v>0.08</v>
      </c>
      <c r="BZ151" s="12">
        <v>0.4</v>
      </c>
      <c r="CB151" s="12">
        <v>1.4999999999999999E-2</v>
      </c>
    </row>
    <row r="152" spans="1:80">
      <c r="A152" s="16" t="s">
        <v>123</v>
      </c>
      <c r="B152" s="16" t="s">
        <v>165</v>
      </c>
      <c r="C152" s="4" t="s">
        <v>80</v>
      </c>
      <c r="D152" s="4" t="s">
        <v>79</v>
      </c>
      <c r="E152" s="17">
        <v>35089.479166666664</v>
      </c>
      <c r="F152" s="4">
        <v>9026288</v>
      </c>
      <c r="G152" s="18" t="s">
        <v>187</v>
      </c>
      <c r="H152" s="17" t="s">
        <v>178</v>
      </c>
      <c r="I152" s="17" t="s">
        <v>186</v>
      </c>
      <c r="J152" s="17"/>
      <c r="K152" s="30"/>
      <c r="L152" s="19"/>
      <c r="M152" s="15">
        <v>6.81</v>
      </c>
      <c r="P152" s="15">
        <v>6.85</v>
      </c>
      <c r="R152" s="13">
        <v>327.45999999999998</v>
      </c>
      <c r="T152" s="13">
        <v>25.72</v>
      </c>
      <c r="V152" s="15">
        <v>12</v>
      </c>
      <c r="X152" s="15">
        <v>6.75</v>
      </c>
      <c r="Z152" s="13">
        <v>330</v>
      </c>
      <c r="AB152" s="15">
        <v>11</v>
      </c>
      <c r="AD152" s="14">
        <v>42.5</v>
      </c>
      <c r="AF152" s="14">
        <v>22.5</v>
      </c>
      <c r="AH152" s="13">
        <v>13</v>
      </c>
      <c r="AJ152" s="14">
        <v>170</v>
      </c>
      <c r="AL152" s="14">
        <v>170</v>
      </c>
      <c r="AN152" s="13">
        <v>190</v>
      </c>
      <c r="AP152" s="14">
        <v>20</v>
      </c>
      <c r="AR152" s="13">
        <v>45.5</v>
      </c>
      <c r="AT152" s="13">
        <v>1.8</v>
      </c>
      <c r="AV152" s="13">
        <v>4.5</v>
      </c>
      <c r="AX152" s="13">
        <v>7.6</v>
      </c>
      <c r="AZ152" s="13">
        <v>27.5</v>
      </c>
      <c r="BB152" s="15">
        <v>0</v>
      </c>
      <c r="BC152" s="12" t="s">
        <v>21</v>
      </c>
      <c r="BD152" s="12">
        <v>0.1</v>
      </c>
      <c r="BF152" s="13">
        <v>80</v>
      </c>
      <c r="BG152" s="12" t="s">
        <v>21</v>
      </c>
      <c r="BH152" s="12">
        <v>0.1</v>
      </c>
      <c r="BJ152" s="12">
        <v>0.5</v>
      </c>
      <c r="BL152" s="13">
        <v>5.9</v>
      </c>
      <c r="BN152" s="12">
        <v>1.5</v>
      </c>
      <c r="BO152" s="12" t="s">
        <v>21</v>
      </c>
      <c r="BP152" s="12">
        <v>0.02</v>
      </c>
      <c r="BQ152" s="12" t="s">
        <v>21</v>
      </c>
      <c r="BR152" s="12">
        <v>0.02</v>
      </c>
      <c r="BT152" s="12">
        <v>0.18</v>
      </c>
      <c r="BU152" s="12" t="s">
        <v>21</v>
      </c>
      <c r="BV152" s="12">
        <v>0.1</v>
      </c>
      <c r="BW152" s="12" t="s">
        <v>21</v>
      </c>
      <c r="BX152" s="12">
        <v>0.05</v>
      </c>
      <c r="BZ152" s="12">
        <v>0.6</v>
      </c>
      <c r="CB152" s="12">
        <v>3.6999999999999998E-2</v>
      </c>
    </row>
    <row r="153" spans="1:80">
      <c r="A153" s="16" t="s">
        <v>123</v>
      </c>
      <c r="B153" s="16" t="s">
        <v>165</v>
      </c>
      <c r="C153" s="4" t="s">
        <v>80</v>
      </c>
      <c r="D153" s="4" t="s">
        <v>79</v>
      </c>
      <c r="E153" s="17">
        <v>35208.510416666664</v>
      </c>
      <c r="F153" s="4">
        <v>9026289</v>
      </c>
      <c r="G153" s="18" t="s">
        <v>187</v>
      </c>
      <c r="H153" s="17" t="s">
        <v>178</v>
      </c>
      <c r="I153" s="17" t="s">
        <v>186</v>
      </c>
      <c r="J153" s="17"/>
      <c r="K153" s="30"/>
      <c r="L153" s="19"/>
      <c r="M153" s="15">
        <v>6.53</v>
      </c>
      <c r="P153" s="15">
        <v>6.43</v>
      </c>
      <c r="R153" s="13">
        <v>387.52</v>
      </c>
      <c r="T153" s="13">
        <v>16.05</v>
      </c>
      <c r="V153" s="15">
        <v>11</v>
      </c>
      <c r="X153" s="15">
        <v>6.75</v>
      </c>
      <c r="Z153" s="13">
        <v>325</v>
      </c>
      <c r="AB153" s="15">
        <v>7</v>
      </c>
      <c r="AD153" s="14">
        <v>41</v>
      </c>
      <c r="AF153" s="14">
        <v>17</v>
      </c>
      <c r="AH153" s="13">
        <v>12</v>
      </c>
      <c r="AJ153" s="14">
        <v>170</v>
      </c>
      <c r="AL153" s="14">
        <v>170</v>
      </c>
      <c r="AN153" s="13">
        <v>29</v>
      </c>
      <c r="AO153" s="12" t="s">
        <v>21</v>
      </c>
      <c r="AP153" s="14">
        <v>10</v>
      </c>
      <c r="AR153" s="13">
        <v>47.5</v>
      </c>
      <c r="AT153" s="13">
        <v>1.7</v>
      </c>
      <c r="AV153" s="13">
        <v>4.2</v>
      </c>
      <c r="AX153" s="13">
        <v>7.4</v>
      </c>
      <c r="AZ153" s="13">
        <v>20.5</v>
      </c>
      <c r="BB153" s="15">
        <v>0</v>
      </c>
      <c r="BC153" s="12" t="s">
        <v>21</v>
      </c>
      <c r="BD153" s="12">
        <v>0.1</v>
      </c>
      <c r="BF153" s="13">
        <v>83</v>
      </c>
      <c r="BG153" s="12" t="s">
        <v>21</v>
      </c>
      <c r="BH153" s="12">
        <v>0.1</v>
      </c>
      <c r="BI153" s="12" t="s">
        <v>21</v>
      </c>
      <c r="BJ153" s="12">
        <v>0.5</v>
      </c>
      <c r="BL153" s="13">
        <v>8.1</v>
      </c>
      <c r="BM153" s="12" t="s">
        <v>21</v>
      </c>
      <c r="BN153" s="12">
        <v>0.02</v>
      </c>
      <c r="BO153" s="12" t="s">
        <v>21</v>
      </c>
      <c r="BP153" s="12">
        <v>0.02</v>
      </c>
      <c r="BQ153" s="12" t="s">
        <v>21</v>
      </c>
      <c r="BR153" s="12">
        <v>0.02</v>
      </c>
      <c r="BS153" s="12" t="s">
        <v>21</v>
      </c>
      <c r="BT153" s="12">
        <v>0.05</v>
      </c>
      <c r="BU153" s="12" t="s">
        <v>21</v>
      </c>
      <c r="BV153" s="12">
        <v>0.1</v>
      </c>
      <c r="BW153" s="12" t="s">
        <v>21</v>
      </c>
      <c r="BX153" s="12">
        <v>0.05</v>
      </c>
      <c r="BZ153" s="12">
        <v>0.6</v>
      </c>
      <c r="CB153" s="12">
        <v>2.1000000000000001E-2</v>
      </c>
    </row>
    <row r="154" spans="1:80">
      <c r="A154" s="16" t="s">
        <v>123</v>
      </c>
      <c r="B154" s="16" t="s">
        <v>165</v>
      </c>
      <c r="C154" s="4" t="s">
        <v>80</v>
      </c>
      <c r="D154" s="4" t="s">
        <v>79</v>
      </c>
      <c r="E154" s="17">
        <v>35334.5</v>
      </c>
      <c r="F154" s="4">
        <v>9026290</v>
      </c>
      <c r="G154" s="18" t="s">
        <v>187</v>
      </c>
      <c r="H154" s="17" t="s">
        <v>178</v>
      </c>
      <c r="I154" s="17" t="s">
        <v>186</v>
      </c>
      <c r="J154" s="17"/>
      <c r="K154" s="30"/>
      <c r="L154" s="19"/>
      <c r="M154" s="15">
        <v>8.9499999999999993</v>
      </c>
      <c r="P154" s="15">
        <v>6.5</v>
      </c>
      <c r="R154" s="13">
        <v>428.86</v>
      </c>
      <c r="T154" s="13">
        <v>22.27</v>
      </c>
      <c r="V154" s="15">
        <v>7</v>
      </c>
      <c r="X154" s="15">
        <v>6.75</v>
      </c>
      <c r="Z154" s="13">
        <v>350</v>
      </c>
      <c r="AB154" s="15">
        <v>4</v>
      </c>
      <c r="AD154" s="14">
        <v>38</v>
      </c>
      <c r="AF154" s="14">
        <v>14</v>
      </c>
      <c r="AH154" s="13">
        <v>11</v>
      </c>
      <c r="AJ154" s="14">
        <v>170</v>
      </c>
      <c r="AL154" s="14">
        <v>170</v>
      </c>
      <c r="AN154" s="13">
        <v>80</v>
      </c>
      <c r="AO154" s="12" t="s">
        <v>21</v>
      </c>
      <c r="AP154" s="14">
        <v>10</v>
      </c>
      <c r="AR154" s="13">
        <v>50</v>
      </c>
      <c r="AT154" s="13">
        <v>0.9</v>
      </c>
      <c r="AV154" s="13">
        <v>3.8</v>
      </c>
      <c r="AX154" s="13">
        <v>6.9</v>
      </c>
      <c r="AZ154" s="13">
        <v>17</v>
      </c>
      <c r="BB154" s="15">
        <v>0</v>
      </c>
      <c r="BC154" s="12" t="s">
        <v>21</v>
      </c>
      <c r="BD154" s="12">
        <v>0.1</v>
      </c>
      <c r="BF154" s="13">
        <v>89</v>
      </c>
      <c r="BG154" s="12" t="s">
        <v>21</v>
      </c>
      <c r="BH154" s="12">
        <v>0.1</v>
      </c>
      <c r="BI154" s="12" t="s">
        <v>21</v>
      </c>
      <c r="BJ154" s="12">
        <v>0.5</v>
      </c>
      <c r="BL154" s="13">
        <v>4.5999999999999996</v>
      </c>
      <c r="BN154" s="12">
        <v>0.6</v>
      </c>
      <c r="BO154" s="12" t="s">
        <v>21</v>
      </c>
      <c r="BP154" s="12">
        <v>0.02</v>
      </c>
      <c r="BR154" s="12">
        <v>0.02</v>
      </c>
      <c r="BT154" s="12">
        <v>0.06</v>
      </c>
      <c r="BU154" s="12" t="s">
        <v>21</v>
      </c>
      <c r="BV154" s="12">
        <v>0.1</v>
      </c>
      <c r="BW154" s="12" t="s">
        <v>21</v>
      </c>
      <c r="BX154" s="12">
        <v>0.05</v>
      </c>
      <c r="BZ154" s="12">
        <v>0.4</v>
      </c>
      <c r="CB154" s="12">
        <v>0.01</v>
      </c>
    </row>
    <row r="155" spans="1:80">
      <c r="A155" s="16" t="s">
        <v>123</v>
      </c>
      <c r="B155" s="16" t="s">
        <v>165</v>
      </c>
      <c r="C155" s="4" t="s">
        <v>80</v>
      </c>
      <c r="D155" s="4" t="s">
        <v>79</v>
      </c>
      <c r="E155" s="17">
        <v>35496.489583333336</v>
      </c>
      <c r="F155" s="4">
        <v>9026291</v>
      </c>
      <c r="G155" s="18" t="s">
        <v>187</v>
      </c>
      <c r="H155" s="17" t="s">
        <v>178</v>
      </c>
      <c r="I155" s="17" t="s">
        <v>186</v>
      </c>
      <c r="J155" s="17"/>
      <c r="K155" s="30"/>
      <c r="L155" s="19"/>
      <c r="M155" s="15">
        <v>8.44</v>
      </c>
      <c r="P155" s="15">
        <v>6.38</v>
      </c>
      <c r="R155" s="13">
        <v>314.92</v>
      </c>
      <c r="T155" s="13">
        <v>25.13</v>
      </c>
      <c r="V155" s="15">
        <v>17</v>
      </c>
      <c r="X155" s="15">
        <v>6.6</v>
      </c>
      <c r="Z155" s="13">
        <v>315</v>
      </c>
      <c r="AB155" s="15">
        <v>14</v>
      </c>
      <c r="AD155" s="14">
        <v>30.5</v>
      </c>
      <c r="AF155" s="14">
        <v>8.9</v>
      </c>
      <c r="AH155" s="13">
        <v>7</v>
      </c>
      <c r="AJ155" s="14">
        <v>160</v>
      </c>
      <c r="AL155" s="14">
        <v>160</v>
      </c>
      <c r="AN155" s="13">
        <v>26</v>
      </c>
      <c r="AP155" s="14">
        <v>20</v>
      </c>
      <c r="AR155" s="13">
        <v>49.5</v>
      </c>
      <c r="AT155" s="13">
        <v>1.9</v>
      </c>
      <c r="AV155" s="13">
        <v>2.8</v>
      </c>
      <c r="AX155" s="13">
        <v>5.7</v>
      </c>
      <c r="AZ155" s="13">
        <v>11</v>
      </c>
      <c r="BB155" s="15">
        <v>0</v>
      </c>
      <c r="BC155" s="12" t="s">
        <v>21</v>
      </c>
      <c r="BD155" s="12">
        <v>0.1</v>
      </c>
      <c r="BF155" s="13">
        <v>86</v>
      </c>
      <c r="BG155" s="12" t="s">
        <v>21</v>
      </c>
      <c r="BH155" s="12">
        <v>0.1</v>
      </c>
      <c r="BI155" s="12" t="s">
        <v>21</v>
      </c>
      <c r="BJ155" s="12">
        <v>0.5</v>
      </c>
      <c r="BL155" s="13">
        <v>3.5</v>
      </c>
      <c r="BM155" s="12" t="s">
        <v>21</v>
      </c>
      <c r="BN155" s="12">
        <v>0.02</v>
      </c>
      <c r="BO155" s="12" t="s">
        <v>21</v>
      </c>
      <c r="BP155" s="12">
        <v>0.02</v>
      </c>
      <c r="BQ155" s="12" t="s">
        <v>21</v>
      </c>
      <c r="BR155" s="12">
        <v>0.02</v>
      </c>
      <c r="BS155" s="12" t="s">
        <v>21</v>
      </c>
      <c r="BT155" s="12">
        <v>0.05</v>
      </c>
      <c r="BU155" s="12" t="s">
        <v>21</v>
      </c>
      <c r="BV155" s="12">
        <v>0.1</v>
      </c>
      <c r="BW155" s="12" t="s">
        <v>21</v>
      </c>
      <c r="BX155" s="12">
        <v>0.05</v>
      </c>
      <c r="BZ155" s="12">
        <v>0.7</v>
      </c>
      <c r="CB155" s="12">
        <v>2.7E-2</v>
      </c>
    </row>
    <row r="156" spans="1:80">
      <c r="A156" s="16" t="s">
        <v>123</v>
      </c>
      <c r="B156" s="16" t="s">
        <v>165</v>
      </c>
      <c r="C156" s="4" t="s">
        <v>80</v>
      </c>
      <c r="D156" s="4" t="s">
        <v>79</v>
      </c>
      <c r="E156" s="17">
        <v>35579.5</v>
      </c>
      <c r="F156" s="4">
        <v>9026292</v>
      </c>
      <c r="G156" s="18" t="s">
        <v>187</v>
      </c>
      <c r="H156" s="17" t="s">
        <v>178</v>
      </c>
      <c r="I156" s="17" t="s">
        <v>186</v>
      </c>
      <c r="J156" s="17"/>
      <c r="K156" s="30"/>
      <c r="L156" s="19"/>
      <c r="M156" s="15">
        <v>7.32</v>
      </c>
      <c r="P156" s="15">
        <v>6.52</v>
      </c>
      <c r="R156" s="13">
        <v>259.42</v>
      </c>
      <c r="T156" s="13">
        <v>16.600000000000001</v>
      </c>
      <c r="V156" s="15">
        <v>25</v>
      </c>
      <c r="X156" s="15">
        <v>6.6</v>
      </c>
      <c r="Z156" s="13">
        <v>295</v>
      </c>
      <c r="AB156" s="15">
        <v>17</v>
      </c>
      <c r="AD156" s="14">
        <v>36.5</v>
      </c>
      <c r="AF156" s="14">
        <v>16</v>
      </c>
      <c r="AH156" s="13">
        <v>12</v>
      </c>
      <c r="AJ156" s="14">
        <v>150</v>
      </c>
      <c r="AL156" s="14">
        <v>150</v>
      </c>
      <c r="AN156" s="13">
        <v>185</v>
      </c>
      <c r="AO156" s="12" t="s">
        <v>21</v>
      </c>
      <c r="AP156" s="14">
        <v>10</v>
      </c>
      <c r="AR156" s="13">
        <v>41</v>
      </c>
      <c r="AT156" s="13">
        <v>2.4</v>
      </c>
      <c r="AV156" s="13">
        <v>3.9</v>
      </c>
      <c r="AX156" s="13">
        <v>6.5</v>
      </c>
      <c r="AZ156" s="13">
        <v>19.5</v>
      </c>
      <c r="BB156" s="15">
        <v>0</v>
      </c>
      <c r="BC156" s="12" t="s">
        <v>21</v>
      </c>
      <c r="BD156" s="12">
        <v>0.1</v>
      </c>
      <c r="BF156" s="13">
        <v>70</v>
      </c>
      <c r="BG156" s="12" t="s">
        <v>21</v>
      </c>
      <c r="BH156" s="12">
        <v>0.1</v>
      </c>
      <c r="BI156" s="12" t="s">
        <v>21</v>
      </c>
      <c r="BJ156" s="12">
        <v>0.5</v>
      </c>
      <c r="BL156" s="13">
        <v>6.1</v>
      </c>
      <c r="BN156" s="12">
        <v>0.9</v>
      </c>
      <c r="BO156" s="12" t="s">
        <v>21</v>
      </c>
      <c r="BP156" s="12">
        <v>0.02</v>
      </c>
      <c r="BQ156" s="12" t="s">
        <v>21</v>
      </c>
      <c r="BR156" s="12">
        <v>0.02</v>
      </c>
      <c r="BT156" s="12">
        <v>0.35</v>
      </c>
      <c r="BU156" s="12" t="s">
        <v>21</v>
      </c>
      <c r="BV156" s="12">
        <v>0.1</v>
      </c>
      <c r="BX156" s="12">
        <v>0.05</v>
      </c>
      <c r="BZ156" s="12">
        <v>0.8</v>
      </c>
      <c r="CB156" s="12">
        <v>3.7999999999999999E-2</v>
      </c>
    </row>
    <row r="157" spans="1:80">
      <c r="A157" s="16" t="s">
        <v>123</v>
      </c>
      <c r="B157" s="16" t="s">
        <v>165</v>
      </c>
      <c r="C157" s="4" t="s">
        <v>75</v>
      </c>
      <c r="D157" s="4" t="s">
        <v>139</v>
      </c>
      <c r="E157" s="17">
        <v>34479</v>
      </c>
      <c r="F157" s="4">
        <v>9026293</v>
      </c>
      <c r="G157" s="18" t="s">
        <v>187</v>
      </c>
      <c r="H157" s="17" t="s">
        <v>178</v>
      </c>
      <c r="I157" s="17" t="s">
        <v>186</v>
      </c>
      <c r="J157" s="17"/>
      <c r="K157" s="30"/>
      <c r="L157" s="19"/>
      <c r="M157" s="15">
        <v>7.2</v>
      </c>
      <c r="P157" s="15">
        <v>7</v>
      </c>
      <c r="R157" s="13">
        <v>710</v>
      </c>
      <c r="T157" s="13">
        <v>14.1</v>
      </c>
      <c r="V157" s="15">
        <v>7.2</v>
      </c>
    </row>
    <row r="158" spans="1:80">
      <c r="A158" s="16" t="s">
        <v>123</v>
      </c>
      <c r="B158" s="16" t="s">
        <v>165</v>
      </c>
      <c r="C158" s="4" t="s">
        <v>75</v>
      </c>
      <c r="D158" s="4" t="s">
        <v>139</v>
      </c>
      <c r="E158" s="17">
        <v>34618</v>
      </c>
      <c r="F158" s="4">
        <v>9026294</v>
      </c>
      <c r="G158" s="18" t="s">
        <v>187</v>
      </c>
      <c r="H158" s="17" t="s">
        <v>178</v>
      </c>
      <c r="I158" s="17" t="s">
        <v>186</v>
      </c>
      <c r="J158" s="17"/>
      <c r="K158" s="30"/>
      <c r="L158" s="19"/>
      <c r="M158" s="15">
        <v>9.33</v>
      </c>
      <c r="P158" s="15">
        <v>8.6499999999999986</v>
      </c>
      <c r="R158" s="13">
        <v>983.5150000000001</v>
      </c>
      <c r="T158" s="13">
        <v>24.244999999999997</v>
      </c>
      <c r="V158" s="15">
        <v>7.2</v>
      </c>
    </row>
    <row r="159" spans="1:80">
      <c r="A159" s="16" t="s">
        <v>123</v>
      </c>
      <c r="B159" s="16" t="s">
        <v>165</v>
      </c>
      <c r="C159" s="4" t="s">
        <v>75</v>
      </c>
      <c r="D159" s="4" t="s">
        <v>139</v>
      </c>
      <c r="E159" s="17">
        <v>34856.657638888886</v>
      </c>
      <c r="F159" s="4">
        <v>9026295</v>
      </c>
      <c r="G159" s="18" t="s">
        <v>187</v>
      </c>
      <c r="H159" s="17" t="s">
        <v>178</v>
      </c>
      <c r="I159" s="17" t="s">
        <v>186</v>
      </c>
      <c r="J159" s="17"/>
      <c r="K159" s="30"/>
      <c r="L159" s="19"/>
      <c r="M159" s="15">
        <v>8.9450000000000003</v>
      </c>
      <c r="P159" s="15">
        <v>8.375</v>
      </c>
      <c r="R159" s="13">
        <v>912.29</v>
      </c>
      <c r="T159" s="13">
        <v>19.295000000000002</v>
      </c>
      <c r="V159" s="15">
        <v>2.15</v>
      </c>
      <c r="X159" s="15">
        <v>8.1750000000000007</v>
      </c>
      <c r="Z159" s="13">
        <v>925</v>
      </c>
      <c r="AA159" s="12" t="s">
        <v>21</v>
      </c>
      <c r="AB159" s="15">
        <v>1</v>
      </c>
      <c r="AD159" s="14">
        <v>280</v>
      </c>
      <c r="AF159" s="14">
        <v>245</v>
      </c>
      <c r="AH159" s="13">
        <v>15</v>
      </c>
      <c r="AJ159" s="14">
        <v>650</v>
      </c>
      <c r="AL159" s="14">
        <v>510</v>
      </c>
      <c r="AN159" s="13">
        <v>5</v>
      </c>
      <c r="AO159" s="12" t="s">
        <v>21</v>
      </c>
      <c r="AP159" s="14">
        <v>10</v>
      </c>
      <c r="AR159" s="13">
        <v>91.5</v>
      </c>
      <c r="AT159" s="13">
        <v>1.9</v>
      </c>
      <c r="AV159" s="13">
        <v>43.5</v>
      </c>
      <c r="AX159" s="13">
        <v>41.25</v>
      </c>
      <c r="AZ159" s="13">
        <v>295</v>
      </c>
      <c r="BB159" s="15">
        <v>3.05</v>
      </c>
      <c r="BC159" s="12" t="s">
        <v>21</v>
      </c>
      <c r="BD159" s="12">
        <v>0.1</v>
      </c>
      <c r="BF159" s="13">
        <v>155</v>
      </c>
      <c r="BH159" s="12">
        <v>0.2</v>
      </c>
      <c r="BI159" s="12" t="s">
        <v>21</v>
      </c>
      <c r="BJ159" s="12">
        <v>0.5</v>
      </c>
      <c r="BL159" s="13">
        <v>16.5</v>
      </c>
      <c r="BM159" s="12" t="s">
        <v>21</v>
      </c>
      <c r="BN159" s="12">
        <v>0.02</v>
      </c>
      <c r="BO159" s="12" t="s">
        <v>21</v>
      </c>
      <c r="BP159" s="12">
        <v>0.02</v>
      </c>
      <c r="BR159" s="12">
        <v>3.5000000000000003E-2</v>
      </c>
      <c r="BS159" s="12" t="s">
        <v>21</v>
      </c>
      <c r="BT159" s="12">
        <v>0.05</v>
      </c>
      <c r="BU159" s="12" t="s">
        <v>21</v>
      </c>
      <c r="BV159" s="12">
        <v>0.1</v>
      </c>
      <c r="BW159" s="12" t="s">
        <v>21</v>
      </c>
      <c r="BX159" s="12">
        <v>0.05</v>
      </c>
      <c r="BZ159" s="12">
        <v>0.2</v>
      </c>
      <c r="CB159" s="12">
        <v>1.4E-2</v>
      </c>
    </row>
    <row r="160" spans="1:80">
      <c r="A160" s="16" t="s">
        <v>123</v>
      </c>
      <c r="B160" s="16" t="s">
        <v>165</v>
      </c>
      <c r="C160" s="4" t="s">
        <v>75</v>
      </c>
      <c r="D160" s="4" t="s">
        <v>139</v>
      </c>
      <c r="E160" s="17">
        <v>34954.40625</v>
      </c>
      <c r="F160" s="4">
        <v>9026296</v>
      </c>
      <c r="G160" s="18" t="s">
        <v>187</v>
      </c>
      <c r="H160" s="17" t="s">
        <v>178</v>
      </c>
      <c r="I160" s="17" t="s">
        <v>186</v>
      </c>
      <c r="J160" s="17"/>
      <c r="K160" s="30"/>
      <c r="L160" s="19"/>
      <c r="M160" s="15">
        <v>7.53</v>
      </c>
      <c r="P160" s="15">
        <v>7.74</v>
      </c>
      <c r="R160" s="13">
        <v>1030.06</v>
      </c>
      <c r="T160" s="13">
        <v>17.77</v>
      </c>
      <c r="V160" s="15">
        <v>7</v>
      </c>
      <c r="X160" s="15">
        <v>7.2</v>
      </c>
      <c r="Z160" s="13">
        <v>1125</v>
      </c>
      <c r="AB160" s="15">
        <v>23</v>
      </c>
      <c r="AD160" s="14">
        <v>345</v>
      </c>
      <c r="AF160" s="14">
        <v>280</v>
      </c>
      <c r="AH160" s="13">
        <v>25</v>
      </c>
      <c r="AJ160" s="14">
        <v>745</v>
      </c>
      <c r="AL160" s="14">
        <v>595</v>
      </c>
      <c r="AN160" s="13">
        <v>8</v>
      </c>
      <c r="AP160" s="14">
        <v>10</v>
      </c>
      <c r="AR160" s="13">
        <v>96</v>
      </c>
      <c r="AT160" s="13">
        <v>2.4500000000000002</v>
      </c>
      <c r="AV160" s="13">
        <v>56.5</v>
      </c>
      <c r="AX160" s="13">
        <v>49.25</v>
      </c>
      <c r="AZ160" s="13">
        <v>342.5</v>
      </c>
      <c r="BB160" s="15">
        <v>0.4</v>
      </c>
      <c r="BC160" s="12" t="s">
        <v>21</v>
      </c>
      <c r="BD160" s="12">
        <v>0.1</v>
      </c>
      <c r="BF160" s="13">
        <v>175</v>
      </c>
      <c r="BH160" s="12">
        <v>0.2</v>
      </c>
      <c r="BJ160" s="12">
        <v>1.6</v>
      </c>
      <c r="BL160" s="13">
        <v>20</v>
      </c>
      <c r="BM160" s="12" t="s">
        <v>21</v>
      </c>
      <c r="BN160" s="12">
        <v>0.02</v>
      </c>
      <c r="BO160" s="12" t="s">
        <v>21</v>
      </c>
      <c r="BP160" s="12">
        <v>0.02</v>
      </c>
      <c r="BQ160" s="12" t="s">
        <v>21</v>
      </c>
      <c r="BR160" s="12">
        <v>0.02</v>
      </c>
      <c r="BS160" s="12" t="s">
        <v>21</v>
      </c>
      <c r="BT160" s="12">
        <v>0.05</v>
      </c>
      <c r="BU160" s="12" t="s">
        <v>21</v>
      </c>
      <c r="BV160" s="12">
        <v>0.1</v>
      </c>
      <c r="BW160" s="12" t="s">
        <v>21</v>
      </c>
      <c r="BX160" s="12">
        <v>0.05</v>
      </c>
      <c r="BZ160" s="12">
        <v>3.75</v>
      </c>
      <c r="CB160" s="12">
        <v>0.39</v>
      </c>
    </row>
    <row r="161" spans="1:80">
      <c r="A161" s="16" t="s">
        <v>123</v>
      </c>
      <c r="B161" s="16" t="s">
        <v>165</v>
      </c>
      <c r="C161" s="4" t="s">
        <v>75</v>
      </c>
      <c r="D161" s="4" t="s">
        <v>139</v>
      </c>
      <c r="E161" s="17">
        <v>35095.722222222219</v>
      </c>
      <c r="F161" s="4">
        <v>9026297</v>
      </c>
      <c r="G161" s="18" t="s">
        <v>187</v>
      </c>
      <c r="H161" s="17" t="s">
        <v>178</v>
      </c>
      <c r="I161" s="17" t="s">
        <v>186</v>
      </c>
      <c r="J161" s="17"/>
      <c r="K161" s="30"/>
      <c r="L161" s="19"/>
      <c r="M161" s="15">
        <v>6.9</v>
      </c>
      <c r="P161" s="15">
        <v>8.44</v>
      </c>
      <c r="R161" s="13">
        <v>715</v>
      </c>
      <c r="V161" s="15">
        <v>5.75</v>
      </c>
      <c r="X161" s="15">
        <v>8.0500000000000007</v>
      </c>
      <c r="Z161" s="13">
        <v>715</v>
      </c>
      <c r="AA161" s="12" t="s">
        <v>21</v>
      </c>
      <c r="AB161" s="15">
        <v>1</v>
      </c>
      <c r="AD161" s="14">
        <v>230</v>
      </c>
      <c r="AF161" s="14">
        <v>215</v>
      </c>
      <c r="AH161" s="13">
        <v>24</v>
      </c>
      <c r="AJ161" s="14">
        <v>500</v>
      </c>
      <c r="AL161" s="14">
        <v>395</v>
      </c>
      <c r="AN161" s="13">
        <v>24</v>
      </c>
      <c r="AO161" s="12" t="s">
        <v>21</v>
      </c>
      <c r="AP161" s="14">
        <v>10</v>
      </c>
      <c r="AR161" s="13">
        <v>62</v>
      </c>
      <c r="AT161" s="13">
        <v>2.5</v>
      </c>
      <c r="AV161" s="13">
        <v>37</v>
      </c>
      <c r="AX161" s="13">
        <v>34</v>
      </c>
      <c r="AZ161" s="13">
        <v>260</v>
      </c>
      <c r="BB161" s="15">
        <v>1.9</v>
      </c>
      <c r="BC161" s="12" t="s">
        <v>21</v>
      </c>
      <c r="BD161" s="12">
        <v>0.1</v>
      </c>
      <c r="BF161" s="13">
        <v>94.5</v>
      </c>
      <c r="BH161" s="12">
        <v>0.2</v>
      </c>
      <c r="BI161" s="12" t="s">
        <v>21</v>
      </c>
      <c r="BJ161" s="12">
        <v>0.5</v>
      </c>
      <c r="BL161" s="13">
        <v>11.5</v>
      </c>
      <c r="BM161" s="12" t="s">
        <v>21</v>
      </c>
      <c r="BN161" s="12">
        <v>0.02</v>
      </c>
      <c r="BO161" s="12" t="s">
        <v>21</v>
      </c>
      <c r="BP161" s="12">
        <v>0.02</v>
      </c>
      <c r="BQ161" s="12" t="s">
        <v>21</v>
      </c>
      <c r="BR161" s="12">
        <v>0.02</v>
      </c>
      <c r="BS161" s="12" t="s">
        <v>21</v>
      </c>
      <c r="BT161" s="12">
        <v>0.05</v>
      </c>
      <c r="BU161" s="12" t="s">
        <v>21</v>
      </c>
      <c r="BV161" s="12">
        <v>0.1</v>
      </c>
      <c r="BW161" s="12" t="s">
        <v>21</v>
      </c>
      <c r="BX161" s="12">
        <v>0.05</v>
      </c>
      <c r="BZ161" s="12">
        <v>0.45</v>
      </c>
      <c r="CB161" s="12">
        <v>7.2999999999999995E-2</v>
      </c>
    </row>
    <row r="162" spans="1:80">
      <c r="A162" s="16" t="s">
        <v>123</v>
      </c>
      <c r="B162" s="16" t="s">
        <v>165</v>
      </c>
      <c r="C162" s="4" t="s">
        <v>75</v>
      </c>
      <c r="D162" s="4" t="s">
        <v>139</v>
      </c>
      <c r="E162" s="17">
        <v>35214.6875</v>
      </c>
      <c r="F162" s="4">
        <v>9026298</v>
      </c>
      <c r="G162" s="18" t="s">
        <v>187</v>
      </c>
      <c r="H162" s="17" t="s">
        <v>178</v>
      </c>
      <c r="I162" s="17" t="s">
        <v>186</v>
      </c>
      <c r="J162" s="17"/>
      <c r="K162" s="30"/>
      <c r="L162" s="19"/>
      <c r="M162" s="15">
        <v>7.6150000000000002</v>
      </c>
      <c r="P162" s="15">
        <v>7.9450000000000003</v>
      </c>
      <c r="R162" s="13">
        <v>915.02500000000009</v>
      </c>
      <c r="T162" s="13">
        <v>19.049999999999997</v>
      </c>
      <c r="V162" s="15">
        <v>3.7</v>
      </c>
      <c r="X162" s="15">
        <v>8.125</v>
      </c>
      <c r="Z162" s="13">
        <v>715</v>
      </c>
      <c r="AA162" s="12" t="s">
        <v>21</v>
      </c>
      <c r="AB162" s="15">
        <v>1</v>
      </c>
      <c r="AD162" s="14">
        <v>240</v>
      </c>
      <c r="AF162" s="14">
        <v>215</v>
      </c>
      <c r="AH162" s="13">
        <v>19</v>
      </c>
      <c r="AJ162" s="14">
        <v>510</v>
      </c>
      <c r="AL162" s="14">
        <v>400</v>
      </c>
      <c r="AN162" s="13">
        <v>20.5</v>
      </c>
      <c r="AO162" s="12" t="s">
        <v>21</v>
      </c>
      <c r="AP162" s="14">
        <v>10</v>
      </c>
      <c r="AR162" s="13">
        <v>62</v>
      </c>
      <c r="AT162" s="13">
        <v>1.95</v>
      </c>
      <c r="AV162" s="13">
        <v>37.5</v>
      </c>
      <c r="AX162" s="13">
        <v>35.25</v>
      </c>
      <c r="AZ162" s="13">
        <v>260</v>
      </c>
      <c r="BB162" s="15">
        <v>2.25</v>
      </c>
      <c r="BC162" s="12" t="s">
        <v>21</v>
      </c>
      <c r="BD162" s="12">
        <v>0.1</v>
      </c>
      <c r="BF162" s="13">
        <v>99</v>
      </c>
      <c r="BH162" s="12">
        <v>0.2</v>
      </c>
      <c r="BI162" s="12" t="s">
        <v>21</v>
      </c>
      <c r="BJ162" s="12">
        <v>0.5</v>
      </c>
      <c r="BL162" s="13">
        <v>16</v>
      </c>
      <c r="BM162" s="12" t="s">
        <v>21</v>
      </c>
      <c r="BN162" s="12">
        <v>0.02</v>
      </c>
      <c r="BO162" s="12" t="s">
        <v>21</v>
      </c>
      <c r="BP162" s="12">
        <v>0.02</v>
      </c>
      <c r="BQ162" s="12" t="s">
        <v>21</v>
      </c>
      <c r="BR162" s="12">
        <v>0.02</v>
      </c>
      <c r="BS162" s="12" t="s">
        <v>21</v>
      </c>
      <c r="BT162" s="12">
        <v>0.05</v>
      </c>
      <c r="BU162" s="12" t="s">
        <v>21</v>
      </c>
      <c r="BV162" s="12">
        <v>0.1</v>
      </c>
      <c r="BW162" s="12" t="s">
        <v>21</v>
      </c>
      <c r="BX162" s="12">
        <v>0.05</v>
      </c>
      <c r="BZ162" s="12">
        <v>0.3</v>
      </c>
      <c r="CB162" s="12">
        <v>2.8499999999999998E-2</v>
      </c>
    </row>
    <row r="163" spans="1:80">
      <c r="A163" s="16" t="s">
        <v>123</v>
      </c>
      <c r="B163" s="16" t="s">
        <v>165</v>
      </c>
      <c r="C163" s="4" t="s">
        <v>75</v>
      </c>
      <c r="D163" s="4" t="s">
        <v>139</v>
      </c>
      <c r="E163" s="17">
        <v>35325.722222222219</v>
      </c>
      <c r="F163" s="4">
        <v>9026299</v>
      </c>
      <c r="G163" s="18" t="s">
        <v>187</v>
      </c>
      <c r="H163" s="17" t="s">
        <v>178</v>
      </c>
      <c r="I163" s="17" t="s">
        <v>186</v>
      </c>
      <c r="J163" s="17"/>
      <c r="K163" s="30"/>
      <c r="L163" s="19"/>
      <c r="M163" s="15">
        <v>8.9274999999999984</v>
      </c>
      <c r="P163" s="15">
        <v>8.3849999999999998</v>
      </c>
      <c r="R163" s="13">
        <v>1113.625</v>
      </c>
      <c r="T163" s="13">
        <v>23.1175</v>
      </c>
      <c r="V163" s="15">
        <v>2</v>
      </c>
      <c r="X163" s="15">
        <v>8.4</v>
      </c>
      <c r="Z163" s="13">
        <v>890</v>
      </c>
      <c r="AB163" s="15">
        <v>1</v>
      </c>
      <c r="AD163" s="14">
        <v>275</v>
      </c>
      <c r="AF163" s="14">
        <v>270</v>
      </c>
      <c r="AH163" s="13">
        <v>6</v>
      </c>
      <c r="AJ163" s="14">
        <v>640</v>
      </c>
      <c r="AL163" s="14">
        <v>480</v>
      </c>
      <c r="AN163" s="13">
        <v>14</v>
      </c>
      <c r="AO163" s="12" t="s">
        <v>21</v>
      </c>
      <c r="AP163" s="14">
        <v>10</v>
      </c>
      <c r="AR163" s="13">
        <v>86</v>
      </c>
      <c r="AT163" s="13">
        <v>1.8</v>
      </c>
      <c r="AV163" s="13">
        <v>41.5</v>
      </c>
      <c r="AX163" s="13">
        <v>41.5</v>
      </c>
      <c r="AZ163" s="13">
        <v>320</v>
      </c>
      <c r="BB163" s="15">
        <v>5.6</v>
      </c>
      <c r="BD163" s="12">
        <v>0.1</v>
      </c>
      <c r="BF163" s="13">
        <v>130</v>
      </c>
      <c r="BH163" s="12">
        <v>0.2</v>
      </c>
      <c r="BI163" s="12" t="s">
        <v>21</v>
      </c>
      <c r="BJ163" s="12">
        <v>0.5</v>
      </c>
      <c r="BL163" s="13">
        <v>8.6</v>
      </c>
      <c r="BN163" s="12">
        <v>0.03</v>
      </c>
      <c r="BO163" s="12" t="s">
        <v>21</v>
      </c>
      <c r="BP163" s="12">
        <v>0.02</v>
      </c>
      <c r="BQ163" s="12" t="s">
        <v>21</v>
      </c>
      <c r="BR163" s="12">
        <v>0.02</v>
      </c>
      <c r="BS163" s="12" t="s">
        <v>21</v>
      </c>
      <c r="BT163" s="12">
        <v>0.05</v>
      </c>
      <c r="BU163" s="12" t="s">
        <v>21</v>
      </c>
      <c r="BV163" s="12">
        <v>0.1</v>
      </c>
      <c r="BW163" s="12" t="s">
        <v>21</v>
      </c>
      <c r="BX163" s="12">
        <v>0.05</v>
      </c>
      <c r="BZ163" s="12">
        <v>0.3</v>
      </c>
      <c r="CB163" s="12">
        <v>1.7000000000000001E-2</v>
      </c>
    </row>
    <row r="164" spans="1:80">
      <c r="A164" s="16" t="s">
        <v>123</v>
      </c>
      <c r="B164" s="16" t="s">
        <v>165</v>
      </c>
      <c r="C164" s="4" t="s">
        <v>75</v>
      </c>
      <c r="D164" s="4" t="s">
        <v>139</v>
      </c>
      <c r="E164" s="17">
        <v>35465</v>
      </c>
      <c r="F164" s="4">
        <v>9026300</v>
      </c>
      <c r="G164" s="18" t="s">
        <v>187</v>
      </c>
      <c r="H164" s="17" t="s">
        <v>178</v>
      </c>
      <c r="I164" s="17" t="s">
        <v>186</v>
      </c>
      <c r="J164" s="17"/>
      <c r="K164" s="30"/>
      <c r="L164" s="19"/>
      <c r="M164" s="15">
        <v>9.86</v>
      </c>
      <c r="P164" s="15">
        <v>7.18</v>
      </c>
      <c r="R164" s="13">
        <v>1021.8</v>
      </c>
      <c r="T164" s="13">
        <v>26.61</v>
      </c>
    </row>
    <row r="165" spans="1:80">
      <c r="A165" s="16" t="s">
        <v>123</v>
      </c>
      <c r="B165" s="16" t="s">
        <v>165</v>
      </c>
      <c r="C165" s="4" t="s">
        <v>71</v>
      </c>
      <c r="D165" s="4" t="s">
        <v>85</v>
      </c>
      <c r="E165" s="17">
        <v>34473</v>
      </c>
      <c r="F165" s="4">
        <v>9026301</v>
      </c>
      <c r="G165" s="18" t="s">
        <v>187</v>
      </c>
      <c r="H165" s="17" t="s">
        <v>178</v>
      </c>
      <c r="I165" s="17" t="s">
        <v>186</v>
      </c>
      <c r="J165" s="17"/>
      <c r="K165" s="30"/>
      <c r="L165" s="19"/>
      <c r="M165" s="15">
        <v>8.5</v>
      </c>
      <c r="P165" s="15">
        <v>7</v>
      </c>
      <c r="R165" s="13">
        <v>845</v>
      </c>
      <c r="T165" s="13">
        <v>16</v>
      </c>
      <c r="V165" s="15">
        <v>0.7</v>
      </c>
    </row>
    <row r="166" spans="1:80">
      <c r="A166" s="16" t="s">
        <v>123</v>
      </c>
      <c r="B166" s="16" t="s">
        <v>165</v>
      </c>
      <c r="C166" s="4" t="s">
        <v>71</v>
      </c>
      <c r="D166" s="4" t="s">
        <v>85</v>
      </c>
      <c r="E166" s="17">
        <v>34617</v>
      </c>
      <c r="F166" s="4">
        <v>9026302</v>
      </c>
      <c r="G166" s="18" t="s">
        <v>187</v>
      </c>
      <c r="H166" s="17" t="s">
        <v>178</v>
      </c>
      <c r="I166" s="17" t="s">
        <v>186</v>
      </c>
      <c r="J166" s="17"/>
      <c r="K166" s="30"/>
      <c r="L166" s="19"/>
      <c r="M166" s="15">
        <v>8.9149999999999991</v>
      </c>
      <c r="P166" s="15">
        <v>8.7799999999999994</v>
      </c>
      <c r="R166" s="13">
        <v>1078.3499999999999</v>
      </c>
      <c r="T166" s="13">
        <v>20.574999999999999</v>
      </c>
      <c r="V166" s="15">
        <v>1</v>
      </c>
    </row>
    <row r="167" spans="1:80">
      <c r="A167" s="16" t="s">
        <v>123</v>
      </c>
      <c r="B167" s="16" t="s">
        <v>165</v>
      </c>
      <c r="C167" s="4" t="s">
        <v>71</v>
      </c>
      <c r="D167" s="4" t="s">
        <v>85</v>
      </c>
      <c r="E167" s="17">
        <v>34844.697916666664</v>
      </c>
      <c r="F167" s="4">
        <v>9026303</v>
      </c>
      <c r="G167" s="18" t="s">
        <v>187</v>
      </c>
      <c r="H167" s="17" t="s">
        <v>178</v>
      </c>
      <c r="I167" s="17" t="s">
        <v>186</v>
      </c>
      <c r="J167" s="17"/>
      <c r="K167" s="30"/>
      <c r="L167" s="19"/>
      <c r="M167" s="15">
        <v>8.5650000000000013</v>
      </c>
      <c r="P167" s="15">
        <v>8.254999999999999</v>
      </c>
      <c r="R167" s="13">
        <v>1071.45</v>
      </c>
      <c r="T167" s="13">
        <v>18.564999999999998</v>
      </c>
      <c r="V167" s="15">
        <v>1.05</v>
      </c>
      <c r="X167" s="15">
        <v>8.0749999999999993</v>
      </c>
      <c r="Z167" s="13">
        <v>1100</v>
      </c>
      <c r="AA167" s="12" t="s">
        <v>21</v>
      </c>
      <c r="AB167" s="15">
        <v>1</v>
      </c>
      <c r="AD167" s="14">
        <v>427.5</v>
      </c>
      <c r="AF167" s="14">
        <v>360</v>
      </c>
      <c r="AH167" s="13">
        <v>34</v>
      </c>
      <c r="AJ167" s="14">
        <v>820</v>
      </c>
      <c r="AL167" s="14">
        <v>630</v>
      </c>
      <c r="AN167" s="13">
        <v>10</v>
      </c>
      <c r="AO167" s="12" t="s">
        <v>21</v>
      </c>
      <c r="AP167" s="14">
        <v>10</v>
      </c>
      <c r="AR167" s="13">
        <v>77</v>
      </c>
      <c r="AT167" s="13">
        <v>1.1499999999999999</v>
      </c>
      <c r="AV167" s="13">
        <v>48</v>
      </c>
      <c r="AX167" s="13">
        <v>74.5</v>
      </c>
      <c r="AZ167" s="13">
        <v>435</v>
      </c>
      <c r="BB167" s="15">
        <v>3.75</v>
      </c>
      <c r="BC167" s="12" t="s">
        <v>21</v>
      </c>
      <c r="BD167" s="12">
        <v>0.1</v>
      </c>
      <c r="BF167" s="13">
        <v>150</v>
      </c>
      <c r="BH167" s="12">
        <v>0.1</v>
      </c>
      <c r="BJ167" s="12">
        <v>0.5</v>
      </c>
      <c r="BL167" s="13">
        <v>27.75</v>
      </c>
      <c r="BM167" s="12" t="s">
        <v>21</v>
      </c>
      <c r="BN167" s="12">
        <v>0.02</v>
      </c>
      <c r="BO167" s="12" t="s">
        <v>21</v>
      </c>
      <c r="BP167" s="12">
        <v>0.02</v>
      </c>
      <c r="BQ167" s="12" t="s">
        <v>21</v>
      </c>
      <c r="BR167" s="12">
        <v>0.02</v>
      </c>
      <c r="BS167" s="12" t="s">
        <v>21</v>
      </c>
      <c r="BT167" s="12">
        <v>0.05</v>
      </c>
      <c r="BU167" s="12" t="s">
        <v>21</v>
      </c>
      <c r="BV167" s="12">
        <v>0.1</v>
      </c>
      <c r="BW167" s="12" t="s">
        <v>21</v>
      </c>
      <c r="BX167" s="12">
        <v>0.05</v>
      </c>
      <c r="BZ167" s="12">
        <v>0.15000000000000002</v>
      </c>
      <c r="CB167" s="12">
        <v>6.0000000000000001E-3</v>
      </c>
    </row>
    <row r="168" spans="1:80">
      <c r="A168" s="16" t="s">
        <v>123</v>
      </c>
      <c r="B168" s="16" t="s">
        <v>165</v>
      </c>
      <c r="C168" s="4" t="s">
        <v>71</v>
      </c>
      <c r="D168" s="4" t="s">
        <v>85</v>
      </c>
      <c r="E168" s="17">
        <v>34955.697916666664</v>
      </c>
      <c r="F168" s="4">
        <v>9026304</v>
      </c>
      <c r="G168" s="18" t="s">
        <v>187</v>
      </c>
      <c r="H168" s="17" t="s">
        <v>178</v>
      </c>
      <c r="I168" s="17" t="s">
        <v>186</v>
      </c>
      <c r="J168" s="17"/>
      <c r="K168" s="30"/>
      <c r="L168" s="19"/>
      <c r="M168" s="15">
        <v>7.95</v>
      </c>
      <c r="P168" s="15">
        <v>8.33</v>
      </c>
      <c r="R168" s="13">
        <v>1091.4000000000001</v>
      </c>
      <c r="T168" s="13">
        <v>19.5</v>
      </c>
      <c r="V168" s="15">
        <v>1.9</v>
      </c>
      <c r="X168" s="15">
        <v>8.0500000000000007</v>
      </c>
      <c r="Z168" s="13">
        <v>1250</v>
      </c>
      <c r="AA168" s="12" t="s">
        <v>21</v>
      </c>
      <c r="AB168" s="15">
        <v>1</v>
      </c>
      <c r="AD168" s="14">
        <v>445</v>
      </c>
      <c r="AF168" s="14">
        <v>340</v>
      </c>
      <c r="AH168" s="13">
        <v>31</v>
      </c>
      <c r="AJ168" s="14">
        <v>840</v>
      </c>
      <c r="AL168" s="14">
        <v>660</v>
      </c>
      <c r="AN168" s="13">
        <v>6</v>
      </c>
      <c r="AP168" s="14">
        <v>10</v>
      </c>
      <c r="AR168" s="13">
        <v>81</v>
      </c>
      <c r="AT168" s="13">
        <v>1.3</v>
      </c>
      <c r="AV168" s="13">
        <v>51</v>
      </c>
      <c r="AX168" s="13">
        <v>78</v>
      </c>
      <c r="AZ168" s="13">
        <v>410</v>
      </c>
      <c r="BB168" s="15">
        <v>3.4</v>
      </c>
      <c r="BC168" s="12" t="s">
        <v>21</v>
      </c>
      <c r="BD168" s="12">
        <v>0.1</v>
      </c>
      <c r="BF168" s="13">
        <v>185</v>
      </c>
      <c r="BH168" s="12">
        <v>0.1</v>
      </c>
      <c r="BJ168" s="12">
        <v>0.5</v>
      </c>
      <c r="BL168" s="13">
        <v>30.5</v>
      </c>
      <c r="BM168" s="12" t="s">
        <v>21</v>
      </c>
      <c r="BN168" s="12">
        <v>0.02</v>
      </c>
      <c r="BO168" s="12" t="s">
        <v>21</v>
      </c>
      <c r="BP168" s="12">
        <v>0.02</v>
      </c>
      <c r="BQ168" s="12" t="s">
        <v>21</v>
      </c>
      <c r="BR168" s="12">
        <v>0.02</v>
      </c>
      <c r="BS168" s="12" t="s">
        <v>21</v>
      </c>
      <c r="BT168" s="12">
        <v>0.05</v>
      </c>
      <c r="BU168" s="12" t="s">
        <v>21</v>
      </c>
      <c r="BV168" s="12">
        <v>0.1</v>
      </c>
      <c r="BW168" s="12" t="s">
        <v>21</v>
      </c>
      <c r="BX168" s="12">
        <v>0.05</v>
      </c>
      <c r="BZ168" s="12">
        <v>0.2</v>
      </c>
      <c r="CB168" s="12">
        <v>8.9999999999999993E-3</v>
      </c>
    </row>
    <row r="169" spans="1:80">
      <c r="A169" s="16" t="s">
        <v>123</v>
      </c>
      <c r="B169" s="16" t="s">
        <v>165</v>
      </c>
      <c r="C169" s="4" t="s">
        <v>71</v>
      </c>
      <c r="D169" s="4" t="s">
        <v>85</v>
      </c>
      <c r="E169" s="17">
        <v>35096.572916666664</v>
      </c>
      <c r="F169" s="4">
        <v>9026305</v>
      </c>
      <c r="G169" s="18" t="s">
        <v>187</v>
      </c>
      <c r="H169" s="17" t="s">
        <v>178</v>
      </c>
      <c r="I169" s="17" t="s">
        <v>186</v>
      </c>
      <c r="J169" s="17"/>
      <c r="K169" s="30"/>
      <c r="L169" s="19"/>
      <c r="M169" s="15">
        <v>7</v>
      </c>
      <c r="P169" s="15">
        <v>8.36</v>
      </c>
      <c r="R169" s="13">
        <v>680</v>
      </c>
      <c r="V169" s="15">
        <v>5.8</v>
      </c>
      <c r="X169" s="15">
        <v>8.0749999999999993</v>
      </c>
      <c r="Z169" s="13">
        <v>680</v>
      </c>
      <c r="AA169" s="12" t="s">
        <v>21</v>
      </c>
      <c r="AB169" s="15">
        <v>1</v>
      </c>
      <c r="AD169" s="14">
        <v>282.5</v>
      </c>
      <c r="AF169" s="14">
        <v>275</v>
      </c>
      <c r="AH169" s="13">
        <v>39</v>
      </c>
      <c r="AJ169" s="14">
        <v>520</v>
      </c>
      <c r="AL169" s="14">
        <v>390</v>
      </c>
      <c r="AN169" s="13">
        <v>36</v>
      </c>
      <c r="AO169" s="12" t="s">
        <v>21</v>
      </c>
      <c r="AP169" s="14">
        <v>10</v>
      </c>
      <c r="AR169" s="13">
        <v>40</v>
      </c>
      <c r="AT169" s="13">
        <v>1.4</v>
      </c>
      <c r="AV169" s="13">
        <v>27</v>
      </c>
      <c r="AX169" s="13">
        <v>52</v>
      </c>
      <c r="AZ169" s="13">
        <v>330</v>
      </c>
      <c r="BB169" s="15">
        <v>2.5499999999999998</v>
      </c>
      <c r="BC169" s="12" t="s">
        <v>21</v>
      </c>
      <c r="BD169" s="12">
        <v>0.1</v>
      </c>
      <c r="BF169" s="13">
        <v>58</v>
      </c>
      <c r="BH169" s="12">
        <v>0.1</v>
      </c>
      <c r="BI169" s="12" t="s">
        <v>21</v>
      </c>
      <c r="BJ169" s="12">
        <v>0.5</v>
      </c>
      <c r="BL169" s="13">
        <v>10.5</v>
      </c>
      <c r="BM169" s="12" t="s">
        <v>21</v>
      </c>
      <c r="BN169" s="12">
        <v>0.02</v>
      </c>
      <c r="BO169" s="12" t="s">
        <v>21</v>
      </c>
      <c r="BP169" s="12">
        <v>0.02</v>
      </c>
      <c r="BQ169" s="12" t="s">
        <v>21</v>
      </c>
      <c r="BR169" s="12">
        <v>0.02</v>
      </c>
      <c r="BS169" s="12" t="s">
        <v>21</v>
      </c>
      <c r="BT169" s="12">
        <v>0.05</v>
      </c>
      <c r="BU169" s="12" t="s">
        <v>21</v>
      </c>
      <c r="BV169" s="12">
        <v>0.1</v>
      </c>
      <c r="BW169" s="12" t="s">
        <v>21</v>
      </c>
      <c r="BX169" s="12">
        <v>0.05</v>
      </c>
      <c r="BZ169" s="12">
        <v>0.35</v>
      </c>
      <c r="CB169" s="12">
        <v>1.15E-2</v>
      </c>
    </row>
    <row r="170" spans="1:80">
      <c r="A170" s="16" t="s">
        <v>123</v>
      </c>
      <c r="B170" s="16" t="s">
        <v>165</v>
      </c>
      <c r="C170" s="4" t="s">
        <v>71</v>
      </c>
      <c r="D170" s="4" t="s">
        <v>85</v>
      </c>
      <c r="E170" s="17">
        <v>35212.645833333336</v>
      </c>
      <c r="F170" s="4">
        <v>9026306</v>
      </c>
      <c r="G170" s="18" t="s">
        <v>187</v>
      </c>
      <c r="H170" s="17" t="s">
        <v>178</v>
      </c>
      <c r="I170" s="17" t="s">
        <v>186</v>
      </c>
      <c r="J170" s="17"/>
      <c r="K170" s="30"/>
      <c r="L170" s="19"/>
      <c r="M170" s="15">
        <v>7.5250000000000004</v>
      </c>
      <c r="P170" s="15">
        <v>7.9850000000000003</v>
      </c>
      <c r="R170" s="13">
        <v>987.28</v>
      </c>
      <c r="T170" s="13">
        <v>18.615000000000002</v>
      </c>
      <c r="V170" s="15">
        <v>3.5999999999999996</v>
      </c>
      <c r="X170" s="15">
        <v>8.2750000000000004</v>
      </c>
      <c r="Z170" s="13">
        <v>780</v>
      </c>
      <c r="AA170" s="12" t="s">
        <v>21</v>
      </c>
      <c r="AB170" s="15">
        <v>1</v>
      </c>
      <c r="AD170" s="14">
        <v>335</v>
      </c>
      <c r="AF170" s="14">
        <v>320</v>
      </c>
      <c r="AH170" s="13">
        <v>37</v>
      </c>
      <c r="AJ170" s="14">
        <v>620</v>
      </c>
      <c r="AL170" s="14">
        <v>460</v>
      </c>
      <c r="AN170" s="13">
        <v>16.5</v>
      </c>
      <c r="AO170" s="12" t="s">
        <v>21</v>
      </c>
      <c r="AP170" s="14">
        <v>10</v>
      </c>
      <c r="AR170" s="13">
        <v>49.5</v>
      </c>
      <c r="AT170" s="13">
        <v>1.2</v>
      </c>
      <c r="AV170" s="13">
        <v>33.25</v>
      </c>
      <c r="AX170" s="13">
        <v>61.5</v>
      </c>
      <c r="AZ170" s="13">
        <v>380</v>
      </c>
      <c r="BB170" s="15">
        <v>4.9499999999999993</v>
      </c>
      <c r="BC170" s="12" t="s">
        <v>21</v>
      </c>
      <c r="BD170" s="12">
        <v>0.1</v>
      </c>
      <c r="BF170" s="13">
        <v>75.5</v>
      </c>
      <c r="BH170" s="12">
        <v>0.1</v>
      </c>
      <c r="BI170" s="12" t="s">
        <v>21</v>
      </c>
      <c r="BJ170" s="12">
        <v>0.5</v>
      </c>
      <c r="BL170" s="13">
        <v>12.75</v>
      </c>
      <c r="BM170" s="12" t="s">
        <v>21</v>
      </c>
      <c r="BN170" s="12">
        <v>0.02</v>
      </c>
      <c r="BO170" s="12" t="s">
        <v>21</v>
      </c>
      <c r="BP170" s="12">
        <v>0.02</v>
      </c>
      <c r="BQ170" s="12" t="s">
        <v>21</v>
      </c>
      <c r="BR170" s="12">
        <v>0.02</v>
      </c>
      <c r="BS170" s="12" t="s">
        <v>21</v>
      </c>
      <c r="BT170" s="12">
        <v>0.05</v>
      </c>
      <c r="BU170" s="12" t="s">
        <v>21</v>
      </c>
      <c r="BV170" s="12">
        <v>0.1</v>
      </c>
      <c r="BW170" s="12" t="s">
        <v>21</v>
      </c>
      <c r="BX170" s="12">
        <v>0.05</v>
      </c>
      <c r="BZ170" s="12">
        <v>0.2</v>
      </c>
      <c r="CB170" s="12">
        <v>8.5000000000000006E-3</v>
      </c>
    </row>
    <row r="171" spans="1:80">
      <c r="A171" s="16" t="s">
        <v>123</v>
      </c>
      <c r="B171" s="16" t="s">
        <v>165</v>
      </c>
      <c r="C171" s="4" t="s">
        <v>71</v>
      </c>
      <c r="D171" s="4" t="s">
        <v>85</v>
      </c>
      <c r="E171" s="17">
        <v>35324.697916666664</v>
      </c>
      <c r="F171" s="4">
        <v>9026307</v>
      </c>
      <c r="G171" s="18" t="s">
        <v>187</v>
      </c>
      <c r="H171" s="17" t="s">
        <v>178</v>
      </c>
      <c r="I171" s="17" t="s">
        <v>186</v>
      </c>
      <c r="J171" s="17"/>
      <c r="K171" s="30"/>
      <c r="L171" s="19"/>
      <c r="M171" s="15">
        <v>8.02</v>
      </c>
      <c r="P171" s="15">
        <v>8.0249999999999986</v>
      </c>
      <c r="R171" s="13">
        <v>1237</v>
      </c>
      <c r="T171" s="13">
        <v>20.015000000000001</v>
      </c>
      <c r="V171" s="15">
        <v>2.15</v>
      </c>
      <c r="X171" s="15">
        <v>8.25</v>
      </c>
      <c r="Z171" s="13">
        <v>1000</v>
      </c>
      <c r="AA171" s="12" t="s">
        <v>21</v>
      </c>
      <c r="AB171" s="15">
        <v>1</v>
      </c>
      <c r="AD171" s="14">
        <v>410</v>
      </c>
      <c r="AF171" s="14">
        <v>380</v>
      </c>
      <c r="AH171" s="13">
        <v>30</v>
      </c>
      <c r="AJ171" s="14">
        <v>770</v>
      </c>
      <c r="AL171" s="14">
        <v>570</v>
      </c>
      <c r="AN171" s="13">
        <v>10</v>
      </c>
      <c r="AP171" s="14">
        <v>10</v>
      </c>
      <c r="AR171" s="13">
        <v>64</v>
      </c>
      <c r="AT171" s="13">
        <v>0.9</v>
      </c>
      <c r="AV171" s="13">
        <v>45</v>
      </c>
      <c r="AX171" s="13">
        <v>73</v>
      </c>
      <c r="AZ171" s="13">
        <v>455</v>
      </c>
      <c r="BB171" s="15">
        <v>5.6</v>
      </c>
      <c r="BC171" s="12" t="s">
        <v>21</v>
      </c>
      <c r="BD171" s="12">
        <v>0.1</v>
      </c>
      <c r="BF171" s="13">
        <v>115</v>
      </c>
      <c r="BH171" s="12">
        <v>0.2</v>
      </c>
      <c r="BI171" s="12" t="s">
        <v>21</v>
      </c>
      <c r="BJ171" s="12">
        <v>0.5</v>
      </c>
      <c r="BL171" s="13">
        <v>16.5</v>
      </c>
      <c r="BM171" s="12" t="s">
        <v>21</v>
      </c>
      <c r="BN171" s="12">
        <v>0.02</v>
      </c>
      <c r="BO171" s="12" t="s">
        <v>21</v>
      </c>
      <c r="BP171" s="12">
        <v>0.02</v>
      </c>
      <c r="BQ171" s="12" t="s">
        <v>21</v>
      </c>
      <c r="BR171" s="12">
        <v>0.02</v>
      </c>
      <c r="BS171" s="12" t="s">
        <v>21</v>
      </c>
      <c r="BT171" s="12">
        <v>0.05</v>
      </c>
      <c r="BU171" s="12" t="s">
        <v>21</v>
      </c>
      <c r="BV171" s="12">
        <v>0.1</v>
      </c>
      <c r="BW171" s="12" t="s">
        <v>21</v>
      </c>
      <c r="BX171" s="12">
        <v>0.05</v>
      </c>
      <c r="BZ171" s="12">
        <v>0.2</v>
      </c>
      <c r="CB171" s="12">
        <v>0.02</v>
      </c>
    </row>
    <row r="172" spans="1:80">
      <c r="A172" s="16" t="s">
        <v>123</v>
      </c>
      <c r="B172" s="16" t="s">
        <v>165</v>
      </c>
      <c r="C172" s="4" t="s">
        <v>71</v>
      </c>
      <c r="D172" s="4" t="s">
        <v>85</v>
      </c>
      <c r="E172" s="17">
        <v>35465.541666666664</v>
      </c>
      <c r="F172" s="4">
        <v>9026308</v>
      </c>
      <c r="G172" s="18" t="s">
        <v>187</v>
      </c>
      <c r="H172" s="17" t="s">
        <v>178</v>
      </c>
      <c r="I172" s="17" t="s">
        <v>186</v>
      </c>
      <c r="J172" s="17"/>
      <c r="K172" s="30"/>
      <c r="L172" s="19"/>
      <c r="M172" s="15">
        <v>9.16</v>
      </c>
      <c r="P172" s="15">
        <v>8.18</v>
      </c>
      <c r="R172" s="13">
        <v>948.63499999999999</v>
      </c>
      <c r="T172" s="13">
        <v>27.18</v>
      </c>
      <c r="V172" s="15">
        <v>0.9</v>
      </c>
      <c r="X172" s="15">
        <v>8.25</v>
      </c>
      <c r="Z172" s="13">
        <v>920</v>
      </c>
      <c r="AB172" s="15">
        <v>4</v>
      </c>
      <c r="AD172" s="14">
        <v>365</v>
      </c>
      <c r="AF172" s="14">
        <v>305</v>
      </c>
      <c r="AH172" s="13">
        <v>33</v>
      </c>
      <c r="AJ172" s="14">
        <v>690</v>
      </c>
      <c r="AL172" s="14">
        <v>540</v>
      </c>
      <c r="AN172" s="13">
        <v>10</v>
      </c>
      <c r="AP172" s="14">
        <v>10</v>
      </c>
      <c r="AR172" s="13">
        <v>66</v>
      </c>
      <c r="AT172" s="13">
        <v>1.6</v>
      </c>
      <c r="AV172" s="13">
        <v>37</v>
      </c>
      <c r="AX172" s="13">
        <v>67</v>
      </c>
      <c r="AZ172" s="13">
        <v>365</v>
      </c>
      <c r="BB172" s="15">
        <v>4.3</v>
      </c>
      <c r="BC172" s="12" t="s">
        <v>21</v>
      </c>
      <c r="BD172" s="12">
        <v>0.1</v>
      </c>
      <c r="BF172" s="13">
        <v>140</v>
      </c>
      <c r="BH172" s="12">
        <v>0.1</v>
      </c>
      <c r="BI172" s="12" t="s">
        <v>21</v>
      </c>
      <c r="BJ172" s="12">
        <v>0.5</v>
      </c>
      <c r="BL172" s="13">
        <v>8.8000000000000007</v>
      </c>
      <c r="BM172" s="12" t="s">
        <v>21</v>
      </c>
      <c r="BN172" s="12">
        <v>0.02</v>
      </c>
      <c r="BO172" s="12" t="s">
        <v>21</v>
      </c>
      <c r="BP172" s="12">
        <v>0.02</v>
      </c>
      <c r="BQ172" s="12" t="s">
        <v>21</v>
      </c>
      <c r="BR172" s="12">
        <v>0.02</v>
      </c>
      <c r="BS172" s="12" t="s">
        <v>21</v>
      </c>
      <c r="BT172" s="12">
        <v>0.05</v>
      </c>
      <c r="BU172" s="12" t="s">
        <v>21</v>
      </c>
      <c r="BV172" s="12">
        <v>0.1</v>
      </c>
      <c r="BW172" s="12" t="s">
        <v>21</v>
      </c>
      <c r="BX172" s="12">
        <v>0.05</v>
      </c>
      <c r="BZ172" s="12">
        <v>0.5</v>
      </c>
      <c r="CB172" s="12">
        <v>1.9E-2</v>
      </c>
    </row>
    <row r="173" spans="1:80">
      <c r="A173" s="16" t="s">
        <v>123</v>
      </c>
      <c r="B173" s="16" t="s">
        <v>165</v>
      </c>
      <c r="C173" s="4" t="s">
        <v>71</v>
      </c>
      <c r="D173" s="4" t="s">
        <v>85</v>
      </c>
      <c r="E173" s="17">
        <v>35571.510416666664</v>
      </c>
      <c r="F173" s="4">
        <v>9026309</v>
      </c>
      <c r="G173" s="18" t="s">
        <v>187</v>
      </c>
      <c r="H173" s="17" t="s">
        <v>178</v>
      </c>
      <c r="I173" s="17" t="s">
        <v>186</v>
      </c>
      <c r="J173" s="17"/>
      <c r="K173" s="30"/>
      <c r="L173" s="19"/>
      <c r="M173" s="15">
        <v>8.0449999999999999</v>
      </c>
      <c r="P173" s="15">
        <v>8.27</v>
      </c>
      <c r="R173" s="13">
        <v>984.71499999999992</v>
      </c>
      <c r="T173" s="13">
        <v>18.45</v>
      </c>
      <c r="V173" s="15">
        <v>1.65</v>
      </c>
      <c r="X173" s="15">
        <v>8.1999999999999993</v>
      </c>
      <c r="Z173" s="13">
        <v>1050</v>
      </c>
      <c r="AA173" s="12" t="s">
        <v>21</v>
      </c>
      <c r="AB173" s="15">
        <v>1</v>
      </c>
      <c r="AD173" s="14">
        <v>400</v>
      </c>
      <c r="AF173" s="14">
        <v>300</v>
      </c>
      <c r="AH173" s="13">
        <v>34</v>
      </c>
      <c r="AJ173" s="14">
        <v>730</v>
      </c>
      <c r="AL173" s="14">
        <v>590</v>
      </c>
      <c r="AN173" s="13">
        <v>13</v>
      </c>
      <c r="AP173" s="14">
        <v>10</v>
      </c>
      <c r="AR173" s="13">
        <v>71</v>
      </c>
      <c r="AT173" s="13">
        <v>1.6</v>
      </c>
      <c r="AV173" s="13">
        <v>42.5</v>
      </c>
      <c r="AX173" s="13">
        <v>72</v>
      </c>
      <c r="AZ173" s="13">
        <v>360</v>
      </c>
      <c r="BB173" s="15">
        <v>4</v>
      </c>
      <c r="BC173" s="12" t="s">
        <v>21</v>
      </c>
      <c r="BD173" s="12">
        <v>0.1</v>
      </c>
      <c r="BF173" s="13">
        <v>165</v>
      </c>
      <c r="BH173" s="12">
        <v>0.2</v>
      </c>
      <c r="BJ173" s="12">
        <v>0.5</v>
      </c>
      <c r="BL173" s="13">
        <v>18.5</v>
      </c>
      <c r="BM173" s="12" t="s">
        <v>21</v>
      </c>
      <c r="BN173" s="12">
        <v>0.02</v>
      </c>
      <c r="BO173" s="12" t="s">
        <v>21</v>
      </c>
      <c r="BP173" s="12">
        <v>0.02</v>
      </c>
      <c r="BQ173" s="12" t="s">
        <v>21</v>
      </c>
      <c r="BR173" s="12">
        <v>0.02</v>
      </c>
      <c r="BS173" s="12" t="s">
        <v>21</v>
      </c>
      <c r="BT173" s="12">
        <v>0.05</v>
      </c>
      <c r="BU173" s="12" t="s">
        <v>21</v>
      </c>
      <c r="BV173" s="12">
        <v>0.1</v>
      </c>
      <c r="BW173" s="12" t="s">
        <v>21</v>
      </c>
      <c r="BX173" s="12">
        <v>0.05</v>
      </c>
      <c r="BZ173" s="12">
        <v>0.3</v>
      </c>
      <c r="CB173" s="12">
        <v>1.7999999999999999E-2</v>
      </c>
    </row>
    <row r="174" spans="1:80">
      <c r="A174" s="16" t="s">
        <v>123</v>
      </c>
      <c r="B174" s="16" t="s">
        <v>165</v>
      </c>
      <c r="C174" s="4" t="s">
        <v>72</v>
      </c>
      <c r="D174" s="4" t="s">
        <v>93</v>
      </c>
      <c r="E174" s="17">
        <v>34493</v>
      </c>
      <c r="F174" s="4">
        <v>9026310</v>
      </c>
      <c r="G174" s="18" t="s">
        <v>187</v>
      </c>
      <c r="H174" s="17" t="s">
        <v>178</v>
      </c>
      <c r="I174" s="17" t="s">
        <v>186</v>
      </c>
      <c r="J174" s="17"/>
      <c r="K174" s="30"/>
      <c r="L174" s="19"/>
      <c r="M174" s="15">
        <v>7.8</v>
      </c>
      <c r="P174" s="15">
        <v>6.5</v>
      </c>
      <c r="R174" s="13">
        <v>355</v>
      </c>
      <c r="T174" s="13">
        <v>17.100000000000001</v>
      </c>
      <c r="V174" s="15">
        <v>3.8</v>
      </c>
    </row>
    <row r="175" spans="1:80">
      <c r="A175" s="16" t="s">
        <v>123</v>
      </c>
      <c r="B175" s="16" t="s">
        <v>165</v>
      </c>
      <c r="C175" s="4" t="s">
        <v>72</v>
      </c>
      <c r="D175" s="4" t="s">
        <v>93</v>
      </c>
      <c r="E175" s="17">
        <v>34606</v>
      </c>
      <c r="F175" s="4">
        <v>9026311</v>
      </c>
      <c r="G175" s="18" t="s">
        <v>187</v>
      </c>
      <c r="H175" s="17" t="s">
        <v>178</v>
      </c>
      <c r="I175" s="17" t="s">
        <v>186</v>
      </c>
      <c r="J175" s="17"/>
      <c r="K175" s="30"/>
      <c r="L175" s="19"/>
      <c r="M175" s="15">
        <v>9.1999999999999993</v>
      </c>
      <c r="P175" s="15">
        <v>7.5</v>
      </c>
      <c r="R175" s="13">
        <v>289</v>
      </c>
      <c r="T175" s="13">
        <v>17.600000000000001</v>
      </c>
      <c r="V175" s="15">
        <v>1.6</v>
      </c>
    </row>
    <row r="176" spans="1:80">
      <c r="A176" s="16" t="s">
        <v>123</v>
      </c>
      <c r="B176" s="16" t="s">
        <v>165</v>
      </c>
      <c r="C176" s="4" t="s">
        <v>72</v>
      </c>
      <c r="D176" s="4" t="s">
        <v>93</v>
      </c>
      <c r="E176" s="17">
        <v>34711</v>
      </c>
      <c r="F176" s="4">
        <v>9026312</v>
      </c>
      <c r="G176" s="18" t="s">
        <v>187</v>
      </c>
      <c r="H176" s="17" t="s">
        <v>178</v>
      </c>
      <c r="I176" s="17" t="s">
        <v>186</v>
      </c>
      <c r="J176" s="17"/>
      <c r="K176" s="30"/>
      <c r="L176" s="19"/>
      <c r="M176" s="15">
        <v>7.59</v>
      </c>
      <c r="P176" s="15">
        <v>7.72</v>
      </c>
      <c r="R176" s="13">
        <v>336.69</v>
      </c>
      <c r="T176" s="13">
        <v>21.89</v>
      </c>
      <c r="V176" s="15">
        <v>7.5</v>
      </c>
    </row>
    <row r="177" spans="1:80">
      <c r="A177" s="16" t="s">
        <v>123</v>
      </c>
      <c r="B177" s="16" t="s">
        <v>165</v>
      </c>
      <c r="C177" s="4" t="s">
        <v>72</v>
      </c>
      <c r="D177" s="4" t="s">
        <v>93</v>
      </c>
      <c r="E177" s="17">
        <v>34843.416666666664</v>
      </c>
      <c r="F177" s="4">
        <v>9026313</v>
      </c>
      <c r="G177" s="18" t="s">
        <v>187</v>
      </c>
      <c r="H177" s="17" t="s">
        <v>178</v>
      </c>
      <c r="I177" s="17" t="s">
        <v>186</v>
      </c>
      <c r="J177" s="17"/>
      <c r="K177" s="30"/>
      <c r="L177" s="19"/>
      <c r="M177" s="15">
        <v>8.8800000000000008</v>
      </c>
      <c r="P177" s="15">
        <v>7.82</v>
      </c>
      <c r="R177" s="13">
        <v>572.92999999999995</v>
      </c>
      <c r="T177" s="13">
        <v>17.55</v>
      </c>
      <c r="V177" s="15">
        <v>1.5</v>
      </c>
      <c r="X177" s="15">
        <v>7.8</v>
      </c>
      <c r="Z177" s="13">
        <v>580</v>
      </c>
      <c r="AA177" s="12" t="s">
        <v>21</v>
      </c>
      <c r="AB177" s="15">
        <v>1</v>
      </c>
      <c r="AD177" s="14">
        <v>210</v>
      </c>
      <c r="AF177" s="14">
        <v>140</v>
      </c>
      <c r="AH177" s="13">
        <v>22</v>
      </c>
      <c r="AJ177" s="14">
        <v>380</v>
      </c>
      <c r="AL177" s="14">
        <v>320</v>
      </c>
      <c r="AN177" s="13">
        <v>10</v>
      </c>
      <c r="AO177" s="12" t="s">
        <v>21</v>
      </c>
      <c r="AP177" s="14">
        <v>10</v>
      </c>
      <c r="AR177" s="13">
        <v>37.5</v>
      </c>
      <c r="AT177" s="13">
        <v>1.9</v>
      </c>
      <c r="AV177" s="13">
        <v>33.5</v>
      </c>
      <c r="AX177" s="13">
        <v>31</v>
      </c>
      <c r="AZ177" s="13">
        <v>170</v>
      </c>
      <c r="BB177" s="15">
        <v>0.7</v>
      </c>
      <c r="BC177" s="12" t="s">
        <v>21</v>
      </c>
      <c r="BD177" s="12">
        <v>0.1</v>
      </c>
      <c r="BF177" s="13">
        <v>99</v>
      </c>
      <c r="BH177" s="12">
        <v>0.1</v>
      </c>
      <c r="BI177" s="12" t="s">
        <v>21</v>
      </c>
      <c r="BJ177" s="12">
        <v>0.5</v>
      </c>
      <c r="BL177" s="13">
        <v>10.5</v>
      </c>
      <c r="BM177" s="12" t="s">
        <v>21</v>
      </c>
      <c r="BN177" s="12">
        <v>0.02</v>
      </c>
      <c r="BO177" s="12" t="s">
        <v>21</v>
      </c>
      <c r="BP177" s="12">
        <v>0.02</v>
      </c>
      <c r="BQ177" s="12" t="s">
        <v>21</v>
      </c>
      <c r="BR177" s="12">
        <v>0.02</v>
      </c>
      <c r="BS177" s="12" t="s">
        <v>21</v>
      </c>
      <c r="BT177" s="12">
        <v>0.05</v>
      </c>
      <c r="BU177" s="12" t="s">
        <v>21</v>
      </c>
      <c r="BV177" s="12">
        <v>0.1</v>
      </c>
      <c r="BX177" s="12">
        <v>7.0000000000000007E-2</v>
      </c>
      <c r="BZ177" s="12">
        <v>0.2</v>
      </c>
      <c r="CB177" s="12">
        <v>8.9999999999999993E-3</v>
      </c>
    </row>
    <row r="178" spans="1:80">
      <c r="A178" s="16" t="s">
        <v>123</v>
      </c>
      <c r="B178" s="16" t="s">
        <v>165</v>
      </c>
      <c r="C178" s="4" t="s">
        <v>72</v>
      </c>
      <c r="D178" s="4" t="s">
        <v>93</v>
      </c>
      <c r="E178" s="17">
        <v>34962.647916666669</v>
      </c>
      <c r="F178" s="4">
        <v>9026314</v>
      </c>
      <c r="G178" s="18" t="s">
        <v>187</v>
      </c>
      <c r="H178" s="17" t="s">
        <v>178</v>
      </c>
      <c r="I178" s="17" t="s">
        <v>186</v>
      </c>
      <c r="J178" s="17"/>
      <c r="K178" s="30"/>
      <c r="L178" s="19"/>
      <c r="M178" s="15">
        <v>7.94</v>
      </c>
      <c r="P178" s="15">
        <v>8.32</v>
      </c>
      <c r="R178" s="13">
        <v>331.48</v>
      </c>
      <c r="T178" s="13">
        <v>20.96</v>
      </c>
      <c r="V178" s="15">
        <v>2.4</v>
      </c>
      <c r="X178" s="15">
        <v>7.9</v>
      </c>
      <c r="Z178" s="13">
        <v>335</v>
      </c>
      <c r="AA178" s="12" t="s">
        <v>21</v>
      </c>
      <c r="AB178" s="15">
        <v>1</v>
      </c>
      <c r="AD178" s="14">
        <v>110</v>
      </c>
      <c r="AF178" s="14">
        <v>95</v>
      </c>
      <c r="AH178" s="13">
        <v>16</v>
      </c>
      <c r="AJ178" s="14">
        <v>230</v>
      </c>
      <c r="AL178" s="14">
        <v>190</v>
      </c>
      <c r="AN178" s="13">
        <v>20</v>
      </c>
      <c r="AO178" s="12" t="s">
        <v>21</v>
      </c>
      <c r="AP178" s="14">
        <v>10</v>
      </c>
      <c r="AR178" s="13">
        <v>27.5</v>
      </c>
      <c r="AT178" s="13">
        <v>2.1</v>
      </c>
      <c r="AV178" s="13">
        <v>18</v>
      </c>
      <c r="AX178" s="13">
        <v>16</v>
      </c>
      <c r="AZ178" s="13">
        <v>115</v>
      </c>
      <c r="BB178" s="15">
        <v>0.6</v>
      </c>
      <c r="BC178" s="12" t="s">
        <v>21</v>
      </c>
      <c r="BD178" s="12">
        <v>0.1</v>
      </c>
      <c r="BF178" s="13">
        <v>48</v>
      </c>
      <c r="BH178" s="12">
        <v>0.1</v>
      </c>
      <c r="BJ178" s="12">
        <v>0.5</v>
      </c>
      <c r="BL178" s="13">
        <v>5.3</v>
      </c>
      <c r="BM178" s="12" t="s">
        <v>21</v>
      </c>
      <c r="BN178" s="12">
        <v>0.02</v>
      </c>
      <c r="BO178" s="12" t="s">
        <v>21</v>
      </c>
      <c r="BP178" s="12">
        <v>0.02</v>
      </c>
      <c r="BQ178" s="12" t="s">
        <v>21</v>
      </c>
      <c r="BR178" s="12">
        <v>0.02</v>
      </c>
      <c r="BS178" s="12" t="s">
        <v>21</v>
      </c>
      <c r="BT178" s="12">
        <v>0.05</v>
      </c>
      <c r="BU178" s="12" t="s">
        <v>21</v>
      </c>
      <c r="BV178" s="12">
        <v>0.1</v>
      </c>
      <c r="BW178" s="12" t="s">
        <v>21</v>
      </c>
      <c r="BX178" s="12">
        <v>0.05</v>
      </c>
      <c r="BZ178" s="12">
        <v>0.3</v>
      </c>
      <c r="CB178" s="12">
        <v>8.9999999999999993E-3</v>
      </c>
    </row>
    <row r="179" spans="1:80">
      <c r="A179" s="16" t="s">
        <v>123</v>
      </c>
      <c r="B179" s="16" t="s">
        <v>165</v>
      </c>
      <c r="C179" s="4" t="s">
        <v>72</v>
      </c>
      <c r="D179" s="4" t="s">
        <v>93</v>
      </c>
      <c r="E179" s="17">
        <v>35088.666666666664</v>
      </c>
      <c r="F179" s="4">
        <v>9026315</v>
      </c>
      <c r="G179" s="18" t="s">
        <v>187</v>
      </c>
      <c r="H179" s="17" t="s">
        <v>178</v>
      </c>
      <c r="I179" s="17" t="s">
        <v>186</v>
      </c>
      <c r="J179" s="17"/>
      <c r="K179" s="30"/>
      <c r="L179" s="19"/>
      <c r="M179" s="15">
        <v>7.25</v>
      </c>
      <c r="P179" s="15">
        <v>8.06</v>
      </c>
      <c r="R179" s="13">
        <v>440.43</v>
      </c>
      <c r="T179" s="13">
        <v>26.31</v>
      </c>
      <c r="V179" s="15">
        <v>2.2000000000000002</v>
      </c>
      <c r="X179" s="15">
        <v>7.8</v>
      </c>
      <c r="Z179" s="13">
        <v>445</v>
      </c>
      <c r="AB179" s="15">
        <v>1</v>
      </c>
      <c r="AD179" s="14">
        <v>160</v>
      </c>
      <c r="AF179" s="14">
        <v>120</v>
      </c>
      <c r="AH179" s="13">
        <v>28</v>
      </c>
      <c r="AJ179" s="14">
        <v>300</v>
      </c>
      <c r="AL179" s="14">
        <v>260</v>
      </c>
      <c r="AN179" s="13">
        <v>23</v>
      </c>
      <c r="AP179" s="14">
        <v>10</v>
      </c>
      <c r="AR179" s="13">
        <v>29.5</v>
      </c>
      <c r="AT179" s="13">
        <v>1.9</v>
      </c>
      <c r="AV179" s="13">
        <v>22.5</v>
      </c>
      <c r="AX179" s="13">
        <v>24.5</v>
      </c>
      <c r="AZ179" s="13">
        <v>150</v>
      </c>
      <c r="BB179" s="15">
        <v>0.6</v>
      </c>
      <c r="BC179" s="12" t="s">
        <v>21</v>
      </c>
      <c r="BD179" s="12">
        <v>0.1</v>
      </c>
      <c r="BF179" s="13">
        <v>64</v>
      </c>
      <c r="BG179" s="12" t="s">
        <v>21</v>
      </c>
      <c r="BH179" s="12">
        <v>0.1</v>
      </c>
      <c r="BJ179" s="12">
        <v>0.6</v>
      </c>
      <c r="BL179" s="13">
        <v>9.8000000000000007</v>
      </c>
      <c r="BM179" s="12" t="s">
        <v>21</v>
      </c>
      <c r="BN179" s="12">
        <v>0.02</v>
      </c>
      <c r="BO179" s="12" t="s">
        <v>21</v>
      </c>
      <c r="BP179" s="12">
        <v>0.02</v>
      </c>
      <c r="BQ179" s="12" t="s">
        <v>21</v>
      </c>
      <c r="BR179" s="12">
        <v>0.02</v>
      </c>
      <c r="BS179" s="12" t="s">
        <v>21</v>
      </c>
      <c r="BT179" s="12">
        <v>0.05</v>
      </c>
      <c r="BU179" s="12" t="s">
        <v>21</v>
      </c>
      <c r="BV179" s="12">
        <v>0.1</v>
      </c>
      <c r="BW179" s="12" t="s">
        <v>21</v>
      </c>
      <c r="BX179" s="12">
        <v>0.05</v>
      </c>
      <c r="BZ179" s="12">
        <v>0.2</v>
      </c>
      <c r="CB179" s="12">
        <v>2.5999999999999999E-2</v>
      </c>
    </row>
    <row r="180" spans="1:80">
      <c r="A180" s="16" t="s">
        <v>123</v>
      </c>
      <c r="B180" s="16" t="s">
        <v>165</v>
      </c>
      <c r="C180" s="4" t="s">
        <v>72</v>
      </c>
      <c r="D180" s="4" t="s">
        <v>93</v>
      </c>
      <c r="E180" s="17">
        <v>35207.604166666664</v>
      </c>
      <c r="F180" s="4">
        <v>9026316</v>
      </c>
      <c r="G180" s="18" t="s">
        <v>187</v>
      </c>
      <c r="H180" s="17" t="s">
        <v>178</v>
      </c>
      <c r="I180" s="17" t="s">
        <v>186</v>
      </c>
      <c r="J180" s="17"/>
      <c r="K180" s="30"/>
      <c r="L180" s="19"/>
      <c r="M180" s="15">
        <v>6.87</v>
      </c>
      <c r="P180" s="15">
        <v>7.52</v>
      </c>
      <c r="R180" s="13">
        <v>639.27</v>
      </c>
      <c r="T180" s="13">
        <v>17.23</v>
      </c>
      <c r="V180" s="15">
        <v>3.9</v>
      </c>
      <c r="X180" s="15">
        <v>7.75</v>
      </c>
      <c r="Z180" s="13">
        <v>510</v>
      </c>
      <c r="AA180" s="12" t="s">
        <v>21</v>
      </c>
      <c r="AB180" s="15">
        <v>1</v>
      </c>
      <c r="AD180" s="14">
        <v>175</v>
      </c>
      <c r="AF180" s="14">
        <v>120</v>
      </c>
      <c r="AH180" s="13">
        <v>23</v>
      </c>
      <c r="AJ180" s="14">
        <v>340</v>
      </c>
      <c r="AL180" s="14">
        <v>290</v>
      </c>
      <c r="AN180" s="13">
        <v>11</v>
      </c>
      <c r="AO180" s="12" t="s">
        <v>21</v>
      </c>
      <c r="AP180" s="14">
        <v>10</v>
      </c>
      <c r="AR180" s="13">
        <v>36</v>
      </c>
      <c r="AT180" s="13">
        <v>2</v>
      </c>
      <c r="AV180" s="13">
        <v>28</v>
      </c>
      <c r="AX180" s="13">
        <v>26</v>
      </c>
      <c r="AZ180" s="13">
        <v>145</v>
      </c>
      <c r="BB180" s="15">
        <v>0.5</v>
      </c>
      <c r="BC180" s="12" t="s">
        <v>21</v>
      </c>
      <c r="BD180" s="12">
        <v>0.1</v>
      </c>
      <c r="BF180" s="13">
        <v>84</v>
      </c>
      <c r="BG180" s="12" t="s">
        <v>21</v>
      </c>
      <c r="BH180" s="12">
        <v>0.1</v>
      </c>
      <c r="BJ180" s="12">
        <v>1</v>
      </c>
      <c r="BL180" s="13">
        <v>15</v>
      </c>
      <c r="BM180" s="12" t="s">
        <v>21</v>
      </c>
      <c r="BN180" s="12">
        <v>0.02</v>
      </c>
      <c r="BO180" s="12" t="s">
        <v>21</v>
      </c>
      <c r="BP180" s="12">
        <v>0.02</v>
      </c>
      <c r="BQ180" s="12" t="s">
        <v>21</v>
      </c>
      <c r="BR180" s="12">
        <v>0.02</v>
      </c>
      <c r="BS180" s="12" t="s">
        <v>21</v>
      </c>
      <c r="BT180" s="12">
        <v>0.05</v>
      </c>
      <c r="BU180" s="12" t="s">
        <v>21</v>
      </c>
      <c r="BV180" s="12">
        <v>0.1</v>
      </c>
      <c r="BW180" s="12" t="s">
        <v>21</v>
      </c>
      <c r="BX180" s="12">
        <v>0.05</v>
      </c>
      <c r="BZ180" s="12">
        <v>0.2</v>
      </c>
      <c r="CB180" s="12">
        <v>8.0000000000000002E-3</v>
      </c>
    </row>
    <row r="181" spans="1:80">
      <c r="A181" s="16" t="s">
        <v>123</v>
      </c>
      <c r="B181" s="16" t="s">
        <v>165</v>
      </c>
      <c r="C181" s="4" t="s">
        <v>72</v>
      </c>
      <c r="D181" s="4" t="s">
        <v>93</v>
      </c>
      <c r="E181" s="17">
        <v>35333.614583333336</v>
      </c>
      <c r="F181" s="4">
        <v>9026317</v>
      </c>
      <c r="G181" s="18" t="s">
        <v>187</v>
      </c>
      <c r="H181" s="17" t="s">
        <v>178</v>
      </c>
      <c r="I181" s="17" t="s">
        <v>186</v>
      </c>
      <c r="J181" s="17"/>
      <c r="K181" s="30"/>
      <c r="L181" s="19"/>
      <c r="M181" s="15">
        <v>7.85</v>
      </c>
      <c r="P181" s="15">
        <v>8.0500000000000007</v>
      </c>
      <c r="R181" s="13">
        <v>355.59</v>
      </c>
      <c r="T181" s="13">
        <v>19.059999999999999</v>
      </c>
      <c r="V181" s="15">
        <v>0.5</v>
      </c>
      <c r="X181" s="15">
        <v>7.9</v>
      </c>
      <c r="Z181" s="13">
        <v>300</v>
      </c>
      <c r="AA181" s="12" t="s">
        <v>21</v>
      </c>
      <c r="AB181" s="15">
        <v>1</v>
      </c>
      <c r="AD181" s="14">
        <v>92</v>
      </c>
      <c r="AF181" s="14">
        <v>83</v>
      </c>
      <c r="AH181" s="13">
        <v>18</v>
      </c>
      <c r="AJ181" s="14">
        <v>200</v>
      </c>
      <c r="AL181" s="14">
        <v>170</v>
      </c>
      <c r="AN181" s="13">
        <v>72</v>
      </c>
      <c r="AO181" s="12" t="s">
        <v>21</v>
      </c>
      <c r="AP181" s="14">
        <v>10</v>
      </c>
      <c r="AR181" s="13">
        <v>23</v>
      </c>
      <c r="AT181" s="13">
        <v>2.7</v>
      </c>
      <c r="AV181" s="13">
        <v>15</v>
      </c>
      <c r="AX181" s="13">
        <v>13.5</v>
      </c>
      <c r="AZ181" s="13">
        <v>100</v>
      </c>
      <c r="BB181" s="15">
        <v>0.5</v>
      </c>
      <c r="BC181" s="12" t="s">
        <v>21</v>
      </c>
      <c r="BD181" s="12">
        <v>0.1</v>
      </c>
      <c r="BF181" s="13">
        <v>40</v>
      </c>
      <c r="BH181" s="12">
        <v>0.1</v>
      </c>
      <c r="BJ181" s="12">
        <v>0.5</v>
      </c>
      <c r="BL181" s="13">
        <v>3.4</v>
      </c>
      <c r="BM181" s="12" t="s">
        <v>21</v>
      </c>
      <c r="BN181" s="12">
        <v>0.02</v>
      </c>
      <c r="BO181" s="12" t="s">
        <v>21</v>
      </c>
      <c r="BP181" s="12">
        <v>0.02</v>
      </c>
      <c r="BR181" s="12">
        <v>0.06</v>
      </c>
      <c r="BS181" s="12" t="s">
        <v>21</v>
      </c>
      <c r="BT181" s="12">
        <v>0.05</v>
      </c>
      <c r="BU181" s="12" t="s">
        <v>21</v>
      </c>
      <c r="BV181" s="12">
        <v>0.1</v>
      </c>
      <c r="BW181" s="12" t="s">
        <v>21</v>
      </c>
      <c r="BX181" s="12">
        <v>0.05</v>
      </c>
      <c r="BZ181" s="12">
        <v>0.5</v>
      </c>
      <c r="CB181" s="12">
        <v>4.0000000000000001E-3</v>
      </c>
    </row>
    <row r="182" spans="1:80">
      <c r="A182" s="16" t="s">
        <v>123</v>
      </c>
      <c r="B182" s="16" t="s">
        <v>165</v>
      </c>
      <c r="C182" s="4" t="s">
        <v>72</v>
      </c>
      <c r="D182" s="4" t="s">
        <v>93</v>
      </c>
      <c r="E182" s="17">
        <v>35500.6875</v>
      </c>
      <c r="F182" s="4">
        <v>9026318</v>
      </c>
      <c r="G182" s="18" t="s">
        <v>187</v>
      </c>
      <c r="H182" s="17" t="s">
        <v>178</v>
      </c>
      <c r="I182" s="17" t="s">
        <v>186</v>
      </c>
      <c r="J182" s="17"/>
      <c r="K182" s="30"/>
      <c r="L182" s="19"/>
      <c r="M182" s="15">
        <v>7.42</v>
      </c>
      <c r="P182" s="15">
        <v>7.42</v>
      </c>
      <c r="R182" s="13">
        <v>382.16</v>
      </c>
      <c r="T182" s="13">
        <v>23.28</v>
      </c>
      <c r="V182" s="15">
        <v>2.8</v>
      </c>
      <c r="X182" s="15">
        <v>7.45</v>
      </c>
      <c r="Z182" s="13">
        <v>390</v>
      </c>
      <c r="AB182" s="15">
        <v>2</v>
      </c>
      <c r="AD182" s="14">
        <v>125</v>
      </c>
      <c r="AF182" s="14">
        <v>87</v>
      </c>
      <c r="AH182" s="13">
        <v>23</v>
      </c>
      <c r="AJ182" s="14">
        <v>250</v>
      </c>
      <c r="AL182" s="14">
        <v>220</v>
      </c>
      <c r="AN182" s="13">
        <v>23</v>
      </c>
      <c r="AO182" s="12" t="s">
        <v>21</v>
      </c>
      <c r="AP182" s="14">
        <v>10</v>
      </c>
      <c r="AR182" s="13">
        <v>27.5</v>
      </c>
      <c r="AT182" s="13">
        <v>2.2000000000000002</v>
      </c>
      <c r="AV182" s="13">
        <v>19.5</v>
      </c>
      <c r="AX182" s="13">
        <v>19</v>
      </c>
      <c r="AZ182" s="13">
        <v>105</v>
      </c>
      <c r="BB182" s="15">
        <v>0.2</v>
      </c>
      <c r="BC182" s="12" t="s">
        <v>21</v>
      </c>
      <c r="BD182" s="12">
        <v>0.1</v>
      </c>
      <c r="BF182" s="13">
        <v>61</v>
      </c>
      <c r="BH182" s="12">
        <v>0.1</v>
      </c>
      <c r="BJ182" s="12">
        <v>4.3</v>
      </c>
      <c r="BL182" s="13">
        <v>11</v>
      </c>
      <c r="BM182" s="12" t="s">
        <v>21</v>
      </c>
      <c r="BN182" s="12">
        <v>0.02</v>
      </c>
      <c r="BO182" s="12" t="s">
        <v>21</v>
      </c>
      <c r="BP182" s="12">
        <v>0.02</v>
      </c>
      <c r="BQ182" s="12" t="s">
        <v>21</v>
      </c>
      <c r="BR182" s="12">
        <v>0.02</v>
      </c>
      <c r="BS182" s="12" t="s">
        <v>21</v>
      </c>
      <c r="BT182" s="12">
        <v>0.05</v>
      </c>
      <c r="BU182" s="12" t="s">
        <v>21</v>
      </c>
      <c r="BV182" s="12">
        <v>0.1</v>
      </c>
      <c r="BW182" s="12" t="s">
        <v>21</v>
      </c>
      <c r="BX182" s="12">
        <v>0.05</v>
      </c>
      <c r="BZ182" s="12">
        <v>0.5</v>
      </c>
      <c r="CB182" s="12">
        <v>2.7E-2</v>
      </c>
    </row>
    <row r="183" spans="1:80">
      <c r="A183" s="16" t="s">
        <v>123</v>
      </c>
      <c r="B183" s="16" t="s">
        <v>165</v>
      </c>
      <c r="C183" s="4" t="s">
        <v>72</v>
      </c>
      <c r="D183" s="4" t="s">
        <v>93</v>
      </c>
      <c r="E183" s="17">
        <v>35576.666666666664</v>
      </c>
      <c r="F183" s="4">
        <v>9026319</v>
      </c>
      <c r="G183" s="18" t="s">
        <v>187</v>
      </c>
      <c r="H183" s="17" t="s">
        <v>178</v>
      </c>
      <c r="I183" s="17" t="s">
        <v>186</v>
      </c>
      <c r="J183" s="17"/>
      <c r="K183" s="30"/>
      <c r="L183" s="19"/>
      <c r="M183" s="15">
        <v>7.56</v>
      </c>
      <c r="P183" s="15">
        <v>7.67</v>
      </c>
      <c r="R183" s="13">
        <v>520.44000000000005</v>
      </c>
      <c r="T183" s="13">
        <v>17.52</v>
      </c>
      <c r="V183" s="15">
        <v>1</v>
      </c>
      <c r="X183" s="15">
        <v>7.75</v>
      </c>
      <c r="Z183" s="13">
        <v>560</v>
      </c>
      <c r="AA183" s="12" t="s">
        <v>21</v>
      </c>
      <c r="AB183" s="15">
        <v>1</v>
      </c>
      <c r="AD183" s="14">
        <v>180</v>
      </c>
      <c r="AF183" s="14">
        <v>105</v>
      </c>
      <c r="AH183" s="13">
        <v>20</v>
      </c>
      <c r="AJ183" s="14">
        <v>340</v>
      </c>
      <c r="AL183" s="14">
        <v>300</v>
      </c>
      <c r="AN183" s="13">
        <v>10</v>
      </c>
      <c r="AO183" s="12" t="s">
        <v>21</v>
      </c>
      <c r="AP183" s="14">
        <v>10</v>
      </c>
      <c r="AR183" s="13">
        <v>38.5</v>
      </c>
      <c r="AT183" s="13">
        <v>2.5</v>
      </c>
      <c r="AV183" s="13">
        <v>30</v>
      </c>
      <c r="AX183" s="13">
        <v>26</v>
      </c>
      <c r="AZ183" s="13">
        <v>130</v>
      </c>
      <c r="BB183" s="15">
        <v>0.5</v>
      </c>
      <c r="BC183" s="12" t="s">
        <v>21</v>
      </c>
      <c r="BD183" s="12">
        <v>0.1</v>
      </c>
      <c r="BF183" s="13">
        <v>100</v>
      </c>
      <c r="BH183" s="12">
        <v>0.1</v>
      </c>
      <c r="BJ183" s="12">
        <v>0.5</v>
      </c>
      <c r="BL183" s="13">
        <v>14</v>
      </c>
      <c r="BM183" s="12" t="s">
        <v>21</v>
      </c>
      <c r="BN183" s="12">
        <v>0.02</v>
      </c>
      <c r="BO183" s="12" t="s">
        <v>21</v>
      </c>
      <c r="BP183" s="12">
        <v>0.02</v>
      </c>
      <c r="BR183" s="12">
        <v>0.03</v>
      </c>
      <c r="BS183" s="12" t="s">
        <v>21</v>
      </c>
      <c r="BT183" s="12">
        <v>0.05</v>
      </c>
      <c r="BU183" s="12" t="s">
        <v>21</v>
      </c>
      <c r="BV183" s="12">
        <v>0.1</v>
      </c>
      <c r="BW183" s="12" t="s">
        <v>21</v>
      </c>
      <c r="BX183" s="12">
        <v>0.05</v>
      </c>
      <c r="BZ183" s="12">
        <v>0.3</v>
      </c>
      <c r="CB183" s="12">
        <v>1.4999999999999999E-2</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Mackay</dc:creator>
  <cp:lastModifiedBy>Cassandra James</cp:lastModifiedBy>
  <dcterms:created xsi:type="dcterms:W3CDTF">2023-03-06T00:44:20Z</dcterms:created>
  <dcterms:modified xsi:type="dcterms:W3CDTF">2024-12-12T01:21:09Z</dcterms:modified>
</cp:coreProperties>
</file>